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раздел1" sheetId="1" r:id="rId1"/>
    <sheet name="раздел2" sheetId="2" r:id="rId2"/>
  </sheets>
  <definedNames>
    <definedName name="TABLE" localSheetId="0">'раздел1'!#REF!</definedName>
    <definedName name="TABLE" localSheetId="1">'раздел2'!#REF!</definedName>
    <definedName name="TABLE_2" localSheetId="0">'раздел1'!#REF!</definedName>
    <definedName name="TABLE_2" localSheetId="1">'раздел2'!#REF!</definedName>
    <definedName name="_xlnm.Print_Titles" localSheetId="0">'раздел1'!$14:$18</definedName>
    <definedName name="_xlnm.Print_Titles" localSheetId="1">'раздел2'!$3:$6</definedName>
    <definedName name="_xlnm.Print_Area" localSheetId="0">'раздел1'!$A$1:$EQ$112</definedName>
    <definedName name="_xlnm.Print_Area" localSheetId="1">'раздел2'!$A$1:$FR$62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S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244 по всем 2+4+5 последняя колонка</t>
        </r>
      </text>
    </comment>
    <comment ref="EF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244+247 по всем 2+4+5 последняя колонка</t>
        </r>
      </text>
    </comment>
    <comment ref="FF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244 по всем 2+4+5 последняя колонка</t>
        </r>
      </text>
    </comment>
    <comment ref="FF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244 по всем 2+4+5 последняя колонка</t>
        </r>
      </text>
    </comment>
    <comment ref="ES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244 по всем 2+4+5 последняя колонка</t>
        </r>
      </text>
    </comment>
    <comment ref="DS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244 по всем 2+4+5 последняя колонка</t>
        </r>
      </text>
    </comment>
    <comment ref="EF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244 по всем 2+4+5 последняя колонка</t>
        </r>
      </text>
    </comment>
    <comment ref="ES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244 по всем 2+4+5 последняя колонка</t>
        </r>
      </text>
    </comment>
  </commentList>
</comments>
</file>

<file path=xl/sharedStrings.xml><?xml version="1.0" encoding="utf-8"?>
<sst xmlns="http://schemas.openxmlformats.org/spreadsheetml/2006/main" count="466" uniqueCount="297">
  <si>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</si>
  <si>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</si>
  <si>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</si>
  <si>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</si>
  <si>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</si>
  <si>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</si>
  <si>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</si>
  <si>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</si>
  <si>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</si>
  <si>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</si>
  <si>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</si>
  <si>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</si>
  <si>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</si>
  <si>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</si>
  <si>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</si>
  <si>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</si>
  <si>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</si>
  <si>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</si>
  <si>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</si>
  <si>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</si>
  <si>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</si>
  <si>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</si>
  <si>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</si>
  <si>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</si>
  <si>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</si>
  <si>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</si>
  <si>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</si>
  <si>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</si>
  <si>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</si>
  <si>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</si>
  <si>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</si>
  <si>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</si>
  <si>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</si>
  <si>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</si>
  <si>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</si>
  <si>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</si>
  <si>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</si>
  <si>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</si>
  <si>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</si>
  <si>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</si>
  <si>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</si>
  <si>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</si>
  <si>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</si>
  <si>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</si>
  <si>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</si>
  <si>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</si>
  <si>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</si>
  <si>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</si>
  <si>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</si>
  <si>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</si>
  <si>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</si>
  <si>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</si>
  <si>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</si>
  <si>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</si>
  <si>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</si>
  <si>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</si>
  <si>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</si>
  <si>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</si>
  <si>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</si>
  <si>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</si>
  <si>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</si>
  <si>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</si>
  <si>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</si>
  <si>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</si>
  <si>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</si>
  <si>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</si>
  <si>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</si>
  <si>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</si>
  <si>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</si>
  <si>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</si>
  <si>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</si>
  <si>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</si>
  <si>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</si>
  <si>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</si>
  <si>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</si>
  <si>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</si>
  <si>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</si>
  <si>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</si>
  <si>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</si>
  <si>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</si>
  <si>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</si>
  <si>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</si>
  <si>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</si>
  <si>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</si>
  <si>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2200</t>
  </si>
  <si>
    <t>300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</si>
  <si>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</si>
  <si>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</si>
  <si>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</si>
  <si>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</si>
  <si>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</si>
  <si>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</si>
  <si>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</si>
  <si>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</si>
  <si>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</si>
  <si>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</si>
  <si>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</si>
  <si>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</si>
  <si>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</si>
  <si>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</si>
  <si>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</si>
  <si>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</si>
  <si>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</si>
  <si>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</si>
  <si>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</si>
  <si>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</si>
  <si>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</si>
  <si>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</si>
  <si>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</si>
  <si>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</si>
  <si>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</si>
  <si>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</si>
  <si>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</si>
  <si>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</si>
  <si>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</si>
  <si>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</si>
  <si>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</si>
  <si>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</si>
  <si>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</si>
  <si>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</si>
  <si>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</si>
  <si>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</si>
  <si>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2650</t>
  </si>
  <si>
    <t>400</t>
  </si>
  <si>
    <t>406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</si>
  <si>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</si>
  <si>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</si>
  <si>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</si>
  <si>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</si>
  <si>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</si>
  <si>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</si>
  <si>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</si>
  <si>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</si>
  <si>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</si>
  <si>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</si>
  <si>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</si>
  <si>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</si>
  <si>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</si>
  <si>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</si>
  <si>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</si>
  <si>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</si>
  <si>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</si>
  <si>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</si>
  <si>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</si>
  <si>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</si>
  <si>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</si>
  <si>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</si>
  <si>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</si>
  <si>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</si>
  <si>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</si>
  <si>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</si>
  <si>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</si>
  <si>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</si>
  <si>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</si>
  <si>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</si>
  <si>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</si>
  <si>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</si>
  <si>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</si>
  <si>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</si>
  <si>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</si>
  <si>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</si>
  <si>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</si>
  <si>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</si>
  <si>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</si>
  <si>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</si>
  <si>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</si>
  <si>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</si>
  <si>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</si>
  <si>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</si>
  <si>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</si>
  <si>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за счет прочих источников финансового обеспечения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</si>
  <si>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</si>
  <si>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</si>
  <si>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</si>
  <si>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</si>
  <si>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</si>
  <si>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</si>
  <si>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</si>
  <si>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</si>
  <si>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</si>
  <si>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</si>
  <si>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</si>
  <si>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</si>
  <si>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</si>
  <si>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</si>
  <si>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</si>
  <si>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</si>
  <si>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</si>
  <si>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21</t>
  </si>
  <si>
    <t>22</t>
  </si>
  <si>
    <t>245201001</t>
  </si>
  <si>
    <t>009</t>
  </si>
  <si>
    <t>доходы от оказания услуг,выполнения работ,в рамках установленного муниципального задания</t>
  </si>
  <si>
    <t xml:space="preserve">в том числе:
субсидии на финансовое обеспечение выполнения государственного (муниципального) задания </t>
  </si>
  <si>
    <t>доходы от оказания услуг,выполнения работ,в  за плату сверх установленного муниципального задания и иной приносящей доход деятельности,предусмотренной уставом учреждения</t>
  </si>
  <si>
    <t>1230</t>
  </si>
  <si>
    <t>доходы,поступающие в порядке возмещения расходов,понесенных в связи с эксплуатацией имущества,находящегося в оперативном управлении учреждения</t>
  </si>
  <si>
    <t>1240</t>
  </si>
  <si>
    <t>Уплата налогов,сборов и иных платежей,всего</t>
  </si>
  <si>
    <t>Субсидии</t>
  </si>
  <si>
    <t>Поступления от приносящей доход деятельности</t>
  </si>
  <si>
    <t>на финансовый 2020 год и плановый 2021 и 2022 годов</t>
  </si>
  <si>
    <t>в том числе :доходы,получаемые в виде арендной  либо иной платы за передачу в возмездное пользование муниципального имущества</t>
  </si>
  <si>
    <t>1120</t>
  </si>
  <si>
    <t>доходы  в виде процентов по депозитам автономных учреждений в кредитных организациях</t>
  </si>
  <si>
    <t>1130</t>
  </si>
  <si>
    <t>доходы  в виде процентов по остаткам средств на счетах автономных учреждений в кредитных организациях</t>
  </si>
  <si>
    <t>1410</t>
  </si>
  <si>
    <t xml:space="preserve">ПЛАН   финансово-хозяйственной деятельности </t>
  </si>
  <si>
    <t>услуги связи</t>
  </si>
  <si>
    <t>2452028051</t>
  </si>
  <si>
    <t>036U3696</t>
  </si>
  <si>
    <t>Муниципальное автономное  учреждение дополнительного образования детский оздоровительно-образовательный центр "Горный"</t>
  </si>
  <si>
    <t>транспортные услуги</t>
  </si>
  <si>
    <t>коммунальные услуги</t>
  </si>
  <si>
    <t>работы по содержанию имущества</t>
  </si>
  <si>
    <t>прочие работы, услуги</t>
  </si>
  <si>
    <t>увеличение стоимости основных средств</t>
  </si>
  <si>
    <t>увеличение стоимости лекаоственных препаратов и материалов , применяемых в медицинских целях(341)</t>
  </si>
  <si>
    <t>увеличение стоимости строительных  материалов(344)</t>
  </si>
  <si>
    <t>увеличение стоимости горюче-смазочных материалов(343)</t>
  </si>
  <si>
    <t>увеличение стоимости мягкого инвентаря(345)</t>
  </si>
  <si>
    <t>увеличение стоимости прочих материальных запасов(346)</t>
  </si>
  <si>
    <t>увеличение стоимости прочих материальных запасов однократного применения(349)</t>
  </si>
  <si>
    <t>МКУ "Управление образования"</t>
  </si>
  <si>
    <t>Директор</t>
  </si>
  <si>
    <t>В.С.Кольцов</t>
  </si>
  <si>
    <t>Главный бухгалтер</t>
  </si>
  <si>
    <t>Н.А.Парамонова</t>
  </si>
  <si>
    <t>Сумма,руб(с точностью до двух знаков после запятой-0,00)</t>
  </si>
  <si>
    <t xml:space="preserve"> в том числе:целевые субсидии</t>
  </si>
  <si>
    <t>1420</t>
  </si>
  <si>
    <t>иные выплаты, за исключением фонда оплаты труда учреждения,в т.ч.</t>
  </si>
  <si>
    <t>социальные и иные выплаты населению, всего в т.ч.</t>
  </si>
  <si>
    <t>613</t>
  </si>
  <si>
    <t>гранты, предоставляемые автономным учреждениям</t>
  </si>
  <si>
    <t>623</t>
  </si>
  <si>
    <t>гранты, предоставляемые  иным некоммерческим организациям (за исключением бюджетных и автономных учреждений)</t>
  </si>
  <si>
    <t>634</t>
  </si>
  <si>
    <t>2440</t>
  </si>
  <si>
    <t>гранты, предоставляемые  другим организациям и физическим лицам</t>
  </si>
  <si>
    <t>2450</t>
  </si>
  <si>
    <t>платежи в целях обеспечения реализации соглашений с правительствами иностранных государств и междунаолдными организациями</t>
  </si>
  <si>
    <t>2460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</si>
  <si>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</si>
  <si>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страхование</t>
  </si>
  <si>
    <t>закупку энергитических ресурсов</t>
  </si>
  <si>
    <t>247</t>
  </si>
  <si>
    <t>2660</t>
  </si>
  <si>
    <t>капитальные вложения в объекты муниципальной собственности,всего</t>
  </si>
  <si>
    <t>в том числе:приобретение объектов недвижимого имущества муниципальными учреждениями</t>
  </si>
  <si>
    <t>2661</t>
  </si>
  <si>
    <t>2662</t>
  </si>
  <si>
    <t>строительство(реконструкция) объектов недвижимого имущества муниципальными учреждениями</t>
  </si>
  <si>
    <t xml:space="preserve">Выплаты, уменьшающие доход, всего </t>
  </si>
  <si>
    <t>в том числе:налог на прибыль</t>
  </si>
  <si>
    <t xml:space="preserve">налог на добавленную стоимость </t>
  </si>
  <si>
    <t>прочие налоги, уменьшающие доход</t>
  </si>
  <si>
    <t xml:space="preserve">Прочие выплаты, всего </t>
  </si>
  <si>
    <t xml:space="preserve">Раздел 2. Сведения по выплатам на закупки товаров, работ, услуг </t>
  </si>
  <si>
    <t>4.1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</si>
  <si>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</si>
  <si>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</si>
  <si>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</si>
  <si>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1.3.1</t>
  </si>
  <si>
    <t>в том числе:в соответствии с Федеральным законом №44-ФЗ</t>
  </si>
  <si>
    <t>26310</t>
  </si>
  <si>
    <t>из них(Р2)*</t>
  </si>
  <si>
    <t>26310.1</t>
  </si>
  <si>
    <t>1.3.2</t>
  </si>
  <si>
    <t>26320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</si>
  <si>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</si>
  <si>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26421.1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</si>
  <si>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</si>
  <si>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</si>
  <si>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>26430.1</t>
  </si>
  <si>
    <t>26451.1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</si>
  <si>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</si>
  <si>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               в том числе по году начала закупки:</t>
  </si>
  <si>
    <t>телефон:76-25-01</t>
  </si>
  <si>
    <t>(Курирующие подразделение)</t>
  </si>
  <si>
    <t>Код по бюджетной классификации Российской Федерации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</si>
  <si>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</si>
  <si>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</si>
  <si>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</si>
  <si>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>из них: гранты предоставляемые бюджетным учреждениям</t>
  </si>
  <si>
    <t>Код  по бюджетной классификации Российской Федерации(Р2)*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</si>
  <si>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 (далее - Федеральный закон № 44-ФЗ) и Федерального закона от 18 июля 2011 г. № 223-ФЗ "О закупках товаров, работ, услуг отдельными видами юридических лиц"(далее-Федеральный закон №223-ФЗ)</t>
  </si>
  <si>
    <t>1430</t>
  </si>
  <si>
    <t>По договорам пожертвования на улучшение материально-технической базы, на осуществление бразовательного процесса в рамках уставной деятельности</t>
  </si>
  <si>
    <t>23</t>
  </si>
  <si>
    <t xml:space="preserve"> </t>
  </si>
  <si>
    <t>Социальный отдел Администрации ЗАТО г.Железногорск</t>
  </si>
  <si>
    <t>А.М.Бачило</t>
  </si>
  <si>
    <t>25.10.21</t>
  </si>
  <si>
    <t>25</t>
  </si>
  <si>
    <t>октября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</si>
</sst>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\ &quot;₽&quot;"/>
  </numFmts>
  <fonts count="5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color indexed="9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b/>
      <sz val="7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18" xfId="0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left"/>
    </xf>
    <xf numFmtId="0" fontId="1" fillId="0" borderId="34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/>
    </xf>
    <xf numFmtId="0" fontId="0" fillId="0" borderId="36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71" fontId="3" fillId="0" borderId="23" xfId="60" applyFont="1" applyBorder="1" applyAlignment="1">
      <alignment horizontal="center" vertical="top" wrapText="1"/>
    </xf>
    <xf numFmtId="171" fontId="16" fillId="0" borderId="21" xfId="60" applyFont="1" applyBorder="1" applyAlignment="1">
      <alignment horizontal="center" vertical="top" wrapText="1"/>
    </xf>
    <xf numFmtId="171" fontId="16" fillId="0" borderId="22" xfId="6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wrapText="1"/>
    </xf>
    <xf numFmtId="0" fontId="1" fillId="0" borderId="25" xfId="0" applyNumberFormat="1" applyFont="1" applyBorder="1" applyAlignment="1">
      <alignment wrapText="1"/>
    </xf>
    <xf numFmtId="0" fontId="1" fillId="0" borderId="38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71" fontId="1" fillId="0" borderId="23" xfId="60" applyFont="1" applyBorder="1" applyAlignment="1">
      <alignment horizontal="center" vertical="top" wrapText="1"/>
    </xf>
    <xf numFmtId="171" fontId="0" fillId="0" borderId="21" xfId="60" applyFont="1" applyBorder="1" applyAlignment="1">
      <alignment horizontal="center" vertical="top" wrapText="1"/>
    </xf>
    <xf numFmtId="171" fontId="0" fillId="0" borderId="22" xfId="6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4" fontId="13" fillId="0" borderId="23" xfId="0" applyNumberFormat="1" applyFont="1" applyBorder="1" applyAlignment="1">
      <alignment horizontal="center" vertical="top" wrapText="1"/>
    </xf>
    <xf numFmtId="4" fontId="13" fillId="0" borderId="21" xfId="0" applyNumberFormat="1" applyFont="1" applyBorder="1" applyAlignment="1">
      <alignment horizontal="center" vertical="top" wrapText="1"/>
    </xf>
    <xf numFmtId="4" fontId="13" fillId="0" borderId="22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wrapText="1"/>
    </xf>
    <xf numFmtId="0" fontId="1" fillId="0" borderId="21" xfId="0" applyNumberFormat="1" applyFont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171" fontId="5" fillId="0" borderId="23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0" fontId="0" fillId="0" borderId="36" xfId="0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12" fillId="0" borderId="21" xfId="0" applyNumberFormat="1" applyFont="1" applyBorder="1" applyAlignment="1">
      <alignment horizontal="center" vertical="top" wrapText="1"/>
    </xf>
    <xf numFmtId="4" fontId="12" fillId="0" borderId="22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3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1" fillId="0" borderId="24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" fontId="23" fillId="0" borderId="23" xfId="0" applyNumberFormat="1" applyFont="1" applyFill="1" applyBorder="1" applyAlignment="1">
      <alignment horizontal="center" vertical="top" wrapText="1"/>
    </xf>
    <xf numFmtId="4" fontId="23" fillId="0" borderId="21" xfId="0" applyNumberFormat="1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wrapText="1"/>
    </xf>
    <xf numFmtId="4" fontId="0" fillId="0" borderId="21" xfId="0" applyNumberFormat="1" applyFill="1" applyBorder="1" applyAlignment="1">
      <alignment horizontal="center" wrapText="1"/>
    </xf>
    <xf numFmtId="4" fontId="0" fillId="0" borderId="22" xfId="0" applyNumberFormat="1" applyFill="1" applyBorder="1" applyAlignment="1">
      <alignment horizontal="center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71" fontId="22" fillId="0" borderId="23" xfId="60" applyFont="1" applyFill="1" applyBorder="1" applyAlignment="1">
      <alignment horizontal="center" vertical="top" wrapText="1"/>
    </xf>
    <xf numFmtId="171" fontId="22" fillId="0" borderId="21" xfId="60" applyFont="1" applyFill="1" applyBorder="1" applyAlignment="1">
      <alignment horizontal="center" vertical="top" wrapText="1"/>
    </xf>
    <xf numFmtId="171" fontId="22" fillId="0" borderId="22" xfId="60" applyFont="1" applyFill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171" fontId="16" fillId="0" borderId="23" xfId="60" applyFont="1" applyBorder="1" applyAlignment="1">
      <alignment horizontal="center" vertical="top" wrapText="1"/>
    </xf>
    <xf numFmtId="4" fontId="13" fillId="4" borderId="23" xfId="0" applyNumberFormat="1" applyFont="1" applyFill="1" applyBorder="1" applyAlignment="1">
      <alignment horizontal="center" vertical="top" wrapText="1"/>
    </xf>
    <xf numFmtId="4" fontId="13" fillId="4" borderId="21" xfId="0" applyNumberFormat="1" applyFont="1" applyFill="1" applyBorder="1" applyAlignment="1">
      <alignment horizontal="center" vertical="top" wrapText="1"/>
    </xf>
    <xf numFmtId="4" fontId="13" fillId="4" borderId="22" xfId="0" applyNumberFormat="1" applyFont="1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4" fontId="18" fillId="0" borderId="23" xfId="0" applyNumberFormat="1" applyFont="1" applyFill="1" applyBorder="1" applyAlignment="1">
      <alignment horizontal="center" vertical="top" wrapText="1"/>
    </xf>
    <xf numFmtId="4" fontId="18" fillId="0" borderId="21" xfId="0" applyNumberFormat="1" applyFont="1" applyFill="1" applyBorder="1" applyAlignment="1">
      <alignment horizontal="center" vertical="top" wrapText="1"/>
    </xf>
    <xf numFmtId="4" fontId="18" fillId="0" borderId="22" xfId="0" applyNumberFormat="1" applyFont="1" applyFill="1" applyBorder="1" applyAlignment="1">
      <alignment horizontal="center" vertical="top" wrapText="1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justify" wrapText="1"/>
    </xf>
    <xf numFmtId="0" fontId="1" fillId="0" borderId="47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indent="2"/>
    </xf>
    <xf numFmtId="49" fontId="1" fillId="33" borderId="23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0" fontId="1" fillId="0" borderId="48" xfId="0" applyNumberFormat="1" applyFont="1" applyBorder="1" applyAlignment="1">
      <alignment horizontal="left" wrapText="1" indent="2"/>
    </xf>
    <xf numFmtId="0" fontId="1" fillId="0" borderId="45" xfId="0" applyNumberFormat="1" applyFont="1" applyBorder="1" applyAlignment="1">
      <alignment horizontal="left" indent="2"/>
    </xf>
    <xf numFmtId="49" fontId="5" fillId="0" borderId="2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wrapText="1" indent="4"/>
    </xf>
    <xf numFmtId="0" fontId="1" fillId="0" borderId="38" xfId="0" applyNumberFormat="1" applyFont="1" applyBorder="1" applyAlignment="1">
      <alignment horizontal="left" wrapText="1" indent="4"/>
    </xf>
    <xf numFmtId="0" fontId="0" fillId="0" borderId="43" xfId="0" applyBorder="1" applyAlignment="1">
      <alignment horizontal="left" wrapText="1" indent="4"/>
    </xf>
    <xf numFmtId="0" fontId="0" fillId="0" borderId="18" xfId="0" applyBorder="1" applyAlignment="1">
      <alignment horizontal="left" wrapText="1" indent="4"/>
    </xf>
    <xf numFmtId="0" fontId="0" fillId="0" borderId="31" xfId="0" applyBorder="1" applyAlignment="1">
      <alignment horizontal="left" wrapText="1" indent="4"/>
    </xf>
    <xf numFmtId="0" fontId="1" fillId="0" borderId="21" xfId="0" applyNumberFormat="1" applyFont="1" applyBorder="1" applyAlignment="1">
      <alignment wrapText="1"/>
    </xf>
    <xf numFmtId="0" fontId="1" fillId="0" borderId="36" xfId="0" applyNumberFormat="1" applyFont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171" fontId="13" fillId="0" borderId="23" xfId="60" applyFont="1" applyBorder="1" applyAlignment="1">
      <alignment horizontal="center" vertical="top"/>
    </xf>
    <xf numFmtId="171" fontId="13" fillId="0" borderId="21" xfId="60" applyFont="1" applyBorder="1" applyAlignment="1">
      <alignment horizontal="center" vertical="top"/>
    </xf>
    <xf numFmtId="171" fontId="13" fillId="0" borderId="22" xfId="60" applyFont="1" applyBorder="1" applyAlignment="1">
      <alignment horizontal="center" vertical="top"/>
    </xf>
    <xf numFmtId="171" fontId="23" fillId="0" borderId="23" xfId="60" applyFont="1" applyFill="1" applyBorder="1" applyAlignment="1">
      <alignment horizontal="center" vertical="top" wrapText="1"/>
    </xf>
    <xf numFmtId="171" fontId="23" fillId="0" borderId="21" xfId="60" applyFont="1" applyFill="1" applyBorder="1" applyAlignment="1">
      <alignment horizontal="center" vertical="top" wrapText="1"/>
    </xf>
    <xf numFmtId="171" fontId="23" fillId="0" borderId="22" xfId="60" applyFont="1" applyFill="1" applyBorder="1" applyAlignment="1">
      <alignment horizontal="center" vertical="top" wrapText="1"/>
    </xf>
    <xf numFmtId="0" fontId="1" fillId="0" borderId="43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31" xfId="0" applyNumberFormat="1" applyFont="1" applyFill="1" applyBorder="1" applyAlignment="1">
      <alignment horizontal="left" indent="3"/>
    </xf>
    <xf numFmtId="49" fontId="1" fillId="0" borderId="43" xfId="0" applyNumberFormat="1" applyFont="1" applyFill="1" applyBorder="1" applyAlignment="1">
      <alignment horizontal="center"/>
    </xf>
    <xf numFmtId="171" fontId="13" fillId="0" borderId="23" xfId="60" applyFont="1" applyBorder="1" applyAlignment="1">
      <alignment horizontal="center" vertical="top" wrapText="1"/>
    </xf>
    <xf numFmtId="171" fontId="13" fillId="0" borderId="21" xfId="60" applyFont="1" applyBorder="1" applyAlignment="1">
      <alignment horizontal="center" vertical="top" wrapText="1"/>
    </xf>
    <xf numFmtId="171" fontId="13" fillId="0" borderId="22" xfId="60" applyFont="1" applyBorder="1" applyAlignment="1">
      <alignment horizontal="center" vertical="top" wrapText="1"/>
    </xf>
    <xf numFmtId="0" fontId="5" fillId="0" borderId="39" xfId="0" applyNumberFormat="1" applyFont="1" applyFill="1" applyBorder="1" applyAlignment="1">
      <alignment horizontal="left" wrapText="1" indent="1"/>
    </xf>
    <xf numFmtId="0" fontId="5" fillId="0" borderId="21" xfId="0" applyNumberFormat="1" applyFont="1" applyFill="1" applyBorder="1" applyAlignment="1">
      <alignment horizontal="left" indent="1"/>
    </xf>
    <xf numFmtId="0" fontId="5" fillId="0" borderId="39" xfId="0" applyNumberFormat="1" applyFont="1" applyBorder="1" applyAlignment="1">
      <alignment horizontal="left" wrapText="1" indent="1"/>
    </xf>
    <xf numFmtId="0" fontId="5" fillId="0" borderId="21" xfId="0" applyNumberFormat="1" applyFont="1" applyBorder="1" applyAlignment="1">
      <alignment horizontal="left" indent="1"/>
    </xf>
    <xf numFmtId="49" fontId="5" fillId="0" borderId="3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71" fontId="5" fillId="0" borderId="23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indent="1"/>
    </xf>
    <xf numFmtId="0" fontId="1" fillId="0" borderId="39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171" fontId="14" fillId="0" borderId="23" xfId="60" applyFont="1" applyBorder="1" applyAlignment="1">
      <alignment horizontal="center" vertical="top" wrapText="1"/>
    </xf>
    <xf numFmtId="171" fontId="14" fillId="0" borderId="21" xfId="60" applyFont="1" applyBorder="1" applyAlignment="1">
      <alignment horizontal="center" vertical="top" wrapText="1"/>
    </xf>
    <xf numFmtId="171" fontId="14" fillId="0" borderId="22" xfId="60" applyFont="1" applyBorder="1" applyAlignment="1">
      <alignment horizontal="center" vertical="top" wrapText="1"/>
    </xf>
    <xf numFmtId="0" fontId="1" fillId="4" borderId="39" xfId="0" applyNumberFormat="1" applyFont="1" applyFill="1" applyBorder="1" applyAlignment="1">
      <alignment horizontal="left" wrapText="1" indent="1"/>
    </xf>
    <xf numFmtId="0" fontId="1" fillId="4" borderId="21" xfId="0" applyNumberFormat="1" applyFont="1" applyFill="1" applyBorder="1" applyAlignment="1">
      <alignment horizontal="left" indent="1"/>
    </xf>
    <xf numFmtId="49" fontId="1" fillId="4" borderId="39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9" fontId="1" fillId="4" borderId="22" xfId="0" applyNumberFormat="1" applyFont="1" applyFill="1" applyBorder="1" applyAlignment="1">
      <alignment horizontal="center"/>
    </xf>
    <xf numFmtId="171" fontId="13" fillId="4" borderId="23" xfId="0" applyNumberFormat="1" applyFont="1" applyFill="1" applyBorder="1" applyAlignment="1">
      <alignment horizontal="center" vertical="top" wrapText="1"/>
    </xf>
    <xf numFmtId="0" fontId="13" fillId="4" borderId="21" xfId="0" applyFont="1" applyFill="1" applyBorder="1" applyAlignment="1">
      <alignment horizontal="center" vertical="top" wrapText="1"/>
    </xf>
    <xf numFmtId="0" fontId="13" fillId="4" borderId="22" xfId="0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33" borderId="39" xfId="0" applyNumberFormat="1" applyFont="1" applyFill="1" applyBorder="1" applyAlignment="1">
      <alignment horizontal="left" wrapText="1" indent="1"/>
    </xf>
    <xf numFmtId="0" fontId="1" fillId="33" borderId="21" xfId="0" applyNumberFormat="1" applyFont="1" applyFill="1" applyBorder="1" applyAlignment="1">
      <alignment horizontal="left" indent="1"/>
    </xf>
    <xf numFmtId="49" fontId="1" fillId="33" borderId="39" xfId="0" applyNumberFormat="1" applyFont="1" applyFill="1" applyBorder="1" applyAlignment="1">
      <alignment horizontal="center"/>
    </xf>
    <xf numFmtId="171" fontId="3" fillId="0" borderId="21" xfId="60" applyFont="1" applyBorder="1" applyAlignment="1">
      <alignment horizontal="center" vertical="top" wrapText="1"/>
    </xf>
    <xf numFmtId="171" fontId="3" fillId="0" borderId="22" xfId="60" applyFont="1" applyBorder="1" applyAlignment="1">
      <alignment horizontal="center" vertical="top" wrapText="1"/>
    </xf>
    <xf numFmtId="4" fontId="17" fillId="0" borderId="23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4" fontId="12" fillId="0" borderId="21" xfId="0" applyNumberFormat="1" applyFont="1" applyFill="1" applyBorder="1" applyAlignment="1">
      <alignment horizontal="center" vertical="top" wrapText="1"/>
    </xf>
    <xf numFmtId="4" fontId="12" fillId="0" borderId="22" xfId="0" applyNumberFormat="1" applyFont="1" applyFill="1" applyBorder="1" applyAlignment="1">
      <alignment horizontal="center" vertical="top" wrapText="1"/>
    </xf>
    <xf numFmtId="43" fontId="21" fillId="0" borderId="23" xfId="0" applyNumberFormat="1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43" fontId="1" fillId="0" borderId="23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wrapText="1"/>
    </xf>
    <xf numFmtId="4" fontId="17" fillId="0" borderId="23" xfId="0" applyNumberFormat="1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horizontal="center" vertical="top" wrapText="1"/>
    </xf>
    <xf numFmtId="4" fontId="18" fillId="0" borderId="22" xfId="0" applyNumberFormat="1" applyFont="1" applyBorder="1" applyAlignment="1">
      <alignment horizontal="center" vertical="top" wrapText="1"/>
    </xf>
    <xf numFmtId="171" fontId="17" fillId="0" borderId="23" xfId="0" applyNumberFormat="1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1" xfId="0" applyNumberFormat="1" applyFont="1" applyBorder="1" applyAlignment="1">
      <alignment horizontal="left" indent="4"/>
    </xf>
    <xf numFmtId="49" fontId="1" fillId="0" borderId="37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71" fontId="5" fillId="0" borderId="23" xfId="60" applyFont="1" applyBorder="1" applyAlignment="1">
      <alignment horizontal="center" vertical="top" wrapText="1"/>
    </xf>
    <xf numFmtId="171" fontId="12" fillId="0" borderId="21" xfId="60" applyFont="1" applyBorder="1" applyAlignment="1">
      <alignment horizontal="center" vertical="top" wrapText="1"/>
    </xf>
    <xf numFmtId="171" fontId="12" fillId="0" borderId="22" xfId="60" applyFont="1" applyBorder="1" applyAlignment="1">
      <alignment horizontal="center" vertical="top" wrapText="1"/>
    </xf>
    <xf numFmtId="43" fontId="5" fillId="0" borderId="23" xfId="0" applyNumberFormat="1" applyFont="1" applyFill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31" xfId="0" applyNumberFormat="1" applyFont="1" applyBorder="1" applyAlignment="1">
      <alignment horizontal="left" indent="3"/>
    </xf>
    <xf numFmtId="43" fontId="16" fillId="0" borderId="23" xfId="0" applyNumberFormat="1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43" fontId="13" fillId="0" borderId="23" xfId="0" applyNumberFormat="1" applyFont="1" applyBorder="1" applyAlignment="1">
      <alignment horizontal="center" vertical="top" wrapText="1"/>
    </xf>
    <xf numFmtId="171" fontId="18" fillId="0" borderId="23" xfId="60" applyFont="1" applyFill="1" applyBorder="1" applyAlignment="1">
      <alignment horizontal="center" vertical="top" wrapText="1"/>
    </xf>
    <xf numFmtId="171" fontId="18" fillId="0" borderId="21" xfId="60" applyFont="1" applyFill="1" applyBorder="1" applyAlignment="1">
      <alignment horizontal="center" vertical="top" wrapText="1"/>
    </xf>
    <xf numFmtId="171" fontId="18" fillId="0" borderId="22" xfId="60" applyFont="1" applyFill="1" applyBorder="1" applyAlignment="1">
      <alignment horizontal="center" vertical="top" wrapText="1"/>
    </xf>
    <xf numFmtId="4" fontId="23" fillId="0" borderId="23" xfId="60" applyNumberFormat="1" applyFont="1" applyFill="1" applyBorder="1" applyAlignment="1">
      <alignment horizontal="center" vertical="top" wrapText="1"/>
    </xf>
    <xf numFmtId="4" fontId="23" fillId="0" borderId="21" xfId="60" applyNumberFormat="1" applyFont="1" applyFill="1" applyBorder="1" applyAlignment="1">
      <alignment horizontal="center" vertical="top" wrapText="1"/>
    </xf>
    <xf numFmtId="4" fontId="23" fillId="0" borderId="22" xfId="60" applyNumberFormat="1" applyFont="1" applyFill="1" applyBorder="1" applyAlignment="1">
      <alignment horizontal="center" vertical="top" wrapText="1"/>
    </xf>
    <xf numFmtId="0" fontId="5" fillId="0" borderId="43" xfId="0" applyNumberFormat="1" applyFont="1" applyFill="1" applyBorder="1" applyAlignment="1">
      <alignment horizontal="left" wrapText="1" indent="1"/>
    </xf>
    <xf numFmtId="0" fontId="5" fillId="0" borderId="18" xfId="0" applyNumberFormat="1" applyFont="1" applyFill="1" applyBorder="1" applyAlignment="1">
      <alignment horizontal="left" indent="1"/>
    </xf>
    <xf numFmtId="0" fontId="5" fillId="0" borderId="31" xfId="0" applyNumberFormat="1" applyFont="1" applyFill="1" applyBorder="1" applyAlignment="1">
      <alignment horizontal="left" indent="1"/>
    </xf>
    <xf numFmtId="0" fontId="1" fillId="0" borderId="43" xfId="0" applyNumberFormat="1" applyFont="1" applyFill="1" applyBorder="1" applyAlignment="1">
      <alignment horizontal="left" wrapText="1" indent="1"/>
    </xf>
    <xf numFmtId="0" fontId="0" fillId="0" borderId="18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50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1"/>
    </xf>
    <xf numFmtId="0" fontId="1" fillId="0" borderId="37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wrapText="1" indent="3"/>
    </xf>
    <xf numFmtId="0" fontId="1" fillId="0" borderId="38" xfId="0" applyNumberFormat="1" applyFont="1" applyBorder="1" applyAlignment="1">
      <alignment horizontal="left" wrapText="1" indent="3"/>
    </xf>
    <xf numFmtId="0" fontId="0" fillId="0" borderId="43" xfId="0" applyBorder="1" applyAlignment="1">
      <alignment horizontal="left" wrapText="1" indent="3"/>
    </xf>
    <xf numFmtId="0" fontId="0" fillId="0" borderId="18" xfId="0" applyBorder="1" applyAlignment="1">
      <alignment horizontal="left" wrapText="1" indent="3"/>
    </xf>
    <xf numFmtId="0" fontId="0" fillId="0" borderId="31" xfId="0" applyBorder="1" applyAlignment="1">
      <alignment horizontal="left" wrapText="1" indent="3"/>
    </xf>
    <xf numFmtId="49" fontId="1" fillId="0" borderId="27" xfId="0" applyNumberFormat="1" applyFont="1" applyBorder="1" applyAlignment="1">
      <alignment horizontal="center"/>
    </xf>
    <xf numFmtId="171" fontId="5" fillId="0" borderId="23" xfId="60" applyFont="1" applyFill="1" applyBorder="1" applyAlignment="1">
      <alignment horizontal="center" vertical="top" wrapText="1"/>
    </xf>
    <xf numFmtId="171" fontId="12" fillId="0" borderId="21" xfId="60" applyFont="1" applyFill="1" applyBorder="1" applyAlignment="1">
      <alignment horizontal="center" vertical="top" wrapText="1"/>
    </xf>
    <xf numFmtId="171" fontId="12" fillId="0" borderId="22" xfId="60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/>
    </xf>
    <xf numFmtId="0" fontId="1" fillId="0" borderId="50" xfId="0" applyNumberFormat="1" applyFont="1" applyBorder="1" applyAlignment="1">
      <alignment wrapText="1"/>
    </xf>
    <xf numFmtId="0" fontId="1" fillId="0" borderId="27" xfId="0" applyNumberFormat="1" applyFont="1" applyBorder="1" applyAlignment="1">
      <alignment wrapText="1"/>
    </xf>
    <xf numFmtId="0" fontId="1" fillId="0" borderId="37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5" fillId="0" borderId="39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171" fontId="1" fillId="0" borderId="21" xfId="60" applyFont="1" applyBorder="1" applyAlignment="1">
      <alignment horizontal="center" vertical="top" wrapText="1"/>
    </xf>
    <xf numFmtId="171" fontId="1" fillId="0" borderId="22" xfId="60" applyFont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left" wrapText="1" indent="2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1" fillId="0" borderId="2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1" fillId="0" borderId="5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9" fontId="1" fillId="0" borderId="4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1" fontId="1" fillId="0" borderId="23" xfId="0" applyNumberFormat="1" applyFont="1" applyBorder="1" applyAlignment="1">
      <alignment horizontal="center" vertical="top" wrapText="1"/>
    </xf>
    <xf numFmtId="171" fontId="3" fillId="0" borderId="23" xfId="0" applyNumberFormat="1" applyFont="1" applyBorder="1" applyAlignment="1">
      <alignment horizontal="center" vertical="top" wrapText="1"/>
    </xf>
    <xf numFmtId="171" fontId="0" fillId="0" borderId="21" xfId="60" applyFont="1" applyBorder="1" applyAlignment="1">
      <alignment horizontal="center" vertical="top" wrapText="1"/>
    </xf>
    <xf numFmtId="171" fontId="0" fillId="0" borderId="22" xfId="60" applyFont="1" applyBorder="1" applyAlignment="1">
      <alignment horizontal="center" vertical="top" wrapText="1"/>
    </xf>
    <xf numFmtId="171" fontId="17" fillId="0" borderId="23" xfId="60" applyFont="1" applyBorder="1" applyAlignment="1">
      <alignment horizontal="center" vertical="top" wrapText="1"/>
    </xf>
    <xf numFmtId="171" fontId="18" fillId="0" borderId="21" xfId="60" applyFont="1" applyBorder="1" applyAlignment="1">
      <alignment horizontal="center" vertical="top" wrapText="1"/>
    </xf>
    <xf numFmtId="171" fontId="18" fillId="0" borderId="22" xfId="60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0" fillId="0" borderId="21" xfId="0" applyNumberFormat="1" applyBorder="1" applyAlignment="1">
      <alignment horizontal="center" vertical="top" wrapText="1"/>
    </xf>
    <xf numFmtId="4" fontId="0" fillId="0" borderId="22" xfId="0" applyNumberForma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2" fontId="0" fillId="0" borderId="22" xfId="0" applyNumberFormat="1" applyBorder="1" applyAlignment="1">
      <alignment horizontal="center" vertical="top" wrapText="1"/>
    </xf>
    <xf numFmtId="43" fontId="1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1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justify" vertical="top"/>
    </xf>
    <xf numFmtId="0" fontId="2" fillId="0" borderId="0" xfId="0" applyNumberFormat="1" applyFont="1" applyBorder="1" applyAlignment="1">
      <alignment horizontal="justify" vertical="top"/>
    </xf>
    <xf numFmtId="0" fontId="9" fillId="0" borderId="0" xfId="0" applyNumberFormat="1" applyFont="1" applyBorder="1" applyAlignment="1">
      <alignment horizontal="justify"/>
    </xf>
    <xf numFmtId="0" fontId="2" fillId="0" borderId="0" xfId="0" applyNumberFormat="1" applyFont="1" applyBorder="1" applyAlignment="1">
      <alignment horizontal="justify"/>
    </xf>
    <xf numFmtId="0" fontId="1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justify" wrapText="1"/>
    </xf>
    <xf numFmtId="0" fontId="1" fillId="0" borderId="5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top"/>
    </xf>
    <xf numFmtId="0" fontId="3" fillId="0" borderId="61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4" fontId="1" fillId="0" borderId="23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 wrapText="1"/>
    </xf>
    <xf numFmtId="0" fontId="1" fillId="0" borderId="38" xfId="0" applyNumberFormat="1" applyFont="1" applyBorder="1" applyAlignment="1">
      <alignment horizontal="left" wrapText="1"/>
    </xf>
    <xf numFmtId="0" fontId="1" fillId="0" borderId="28" xfId="0" applyNumberFormat="1" applyFont="1" applyBorder="1" applyAlignment="1">
      <alignment horizontal="left" wrapText="1"/>
    </xf>
    <xf numFmtId="0" fontId="1" fillId="0" borderId="29" xfId="0" applyNumberFormat="1" applyFont="1" applyBorder="1" applyAlignment="1">
      <alignment horizontal="left" wrapText="1"/>
    </xf>
    <xf numFmtId="0" fontId="1" fillId="0" borderId="62" xfId="0" applyNumberFormat="1" applyFont="1" applyBorder="1" applyAlignment="1">
      <alignment horizontal="left" wrapText="1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/>
    </xf>
    <xf numFmtId="0" fontId="1" fillId="0" borderId="24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wrapText="1" indent="4"/>
    </xf>
    <xf numFmtId="0" fontId="3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wrapText="1" indent="2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111"/>
  <sheetViews>
    <sheetView zoomScaleSheetLayoutView="110" zoomScalePageLayoutView="0" workbookViewId="0" topLeftCell="A1">
      <pane ySplit="1" topLeftCell="A89" activePane="bottomLeft" state="frozen"/>
      <selection pane="topLeft" activeCell="A1" sqref="A1"/>
      <selection pane="bottomLeft" activeCell="EQ97" sqref="A1:ER97"/>
    </sheetView>
  </sheetViews>
  <sheetFormatPr defaultColWidth="0.875" defaultRowHeight="12.75"/>
  <cols>
    <col min="1" max="25" width="0.875" style="1" customWidth="1"/>
    <col min="26" max="26" width="2.375" style="1" customWidth="1"/>
    <col min="27" max="39" width="0.875" style="1" customWidth="1"/>
    <col min="40" max="40" width="0.2421875" style="1" customWidth="1"/>
    <col min="41" max="47" width="0.875" style="1" hidden="1" customWidth="1"/>
    <col min="48" max="48" width="0.37109375" style="1" customWidth="1"/>
    <col min="49" max="53" width="0.875" style="1" hidden="1" customWidth="1"/>
    <col min="54" max="54" width="0.12890625" style="1" hidden="1" customWidth="1"/>
    <col min="55" max="61" width="0.875" style="1" hidden="1" customWidth="1"/>
    <col min="62" max="62" width="0.12890625" style="1" hidden="1" customWidth="1"/>
    <col min="63" max="68" width="0.875" style="1" hidden="1" customWidth="1"/>
    <col min="69" max="69" width="0.6171875" style="1" hidden="1" customWidth="1"/>
    <col min="70" max="75" width="0.875" style="1" hidden="1" customWidth="1"/>
    <col min="76" max="82" width="0.875" style="1" customWidth="1"/>
    <col min="83" max="83" width="0.37109375" style="1" customWidth="1"/>
    <col min="84" max="84" width="0.875" style="1" hidden="1" customWidth="1"/>
    <col min="85" max="93" width="0.875" style="1" customWidth="1"/>
    <col min="94" max="96" width="0.875" style="1" hidden="1" customWidth="1"/>
    <col min="97" max="102" width="0.875" style="1" customWidth="1"/>
    <col min="103" max="103" width="7.25390625" style="1" customWidth="1"/>
    <col min="104" max="104" width="2.00390625" style="1" customWidth="1"/>
    <col min="105" max="108" width="0.875" style="1" customWidth="1"/>
    <col min="109" max="109" width="7.25390625" style="1" customWidth="1"/>
    <col min="110" max="114" width="0.875" style="1" customWidth="1"/>
    <col min="115" max="115" width="4.125" style="1" customWidth="1"/>
    <col min="116" max="116" width="2.625" style="1" customWidth="1"/>
    <col min="117" max="121" width="0.875" style="1" customWidth="1"/>
    <col min="122" max="122" width="7.25390625" style="1" customWidth="1"/>
    <col min="123" max="128" width="0.875" style="1" customWidth="1"/>
    <col min="129" max="129" width="5.375" style="1" customWidth="1"/>
    <col min="130" max="130" width="2.625" style="1" customWidth="1"/>
    <col min="131" max="134" width="0.875" style="1" customWidth="1"/>
    <col min="135" max="135" width="3.75390625" style="1" customWidth="1"/>
    <col min="136" max="141" width="0.875" style="1" customWidth="1"/>
    <col min="142" max="143" width="4.875" style="1" customWidth="1"/>
    <col min="144" max="146" width="0.875" style="1" customWidth="1"/>
    <col min="147" max="147" width="3.00390625" style="1" customWidth="1"/>
    <col min="148" max="148" width="0.875" style="1" hidden="1" customWidth="1"/>
    <col min="149" max="16384" width="0.875" style="1" customWidth="1"/>
  </cols>
  <sheetData>
    <row r="1" spans="1:147" s="5" customFormat="1" ht="33.75" customHeight="1">
      <c r="A1" s="356" t="s">
        <v>208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7"/>
      <c r="DJ1" s="357"/>
      <c r="DK1" s="357"/>
      <c r="DL1" s="357"/>
      <c r="DM1" s="357"/>
      <c r="DN1" s="357"/>
      <c r="DO1" s="357"/>
      <c r="DP1" s="357"/>
      <c r="DQ1" s="357"/>
      <c r="DR1" s="357"/>
      <c r="DS1" s="357"/>
      <c r="DT1" s="357"/>
      <c r="DU1" s="357"/>
      <c r="DV1" s="357"/>
      <c r="DW1" s="357"/>
      <c r="DX1" s="357"/>
      <c r="DY1" s="357"/>
      <c r="DZ1" s="357"/>
      <c r="EA1" s="357"/>
      <c r="EB1" s="357"/>
      <c r="EC1" s="357"/>
      <c r="ED1" s="357"/>
      <c r="EE1" s="357"/>
      <c r="EF1" s="357"/>
      <c r="EG1" s="357"/>
      <c r="EH1" s="357"/>
      <c r="EI1" s="357"/>
      <c r="EJ1" s="357"/>
      <c r="EK1" s="357"/>
      <c r="EL1" s="357"/>
      <c r="EM1" s="357"/>
      <c r="EN1" s="357"/>
      <c r="EO1" s="357"/>
      <c r="EP1" s="357"/>
      <c r="EQ1" s="357"/>
    </row>
    <row r="2" spans="26:148" s="5" customFormat="1" ht="12.75" customHeight="1">
      <c r="Z2" s="356" t="s">
        <v>201</v>
      </c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EF2" s="330" t="s">
        <v>20</v>
      </c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2"/>
    </row>
    <row r="3" spans="19:148" ht="12" thickBot="1">
      <c r="S3" s="19"/>
      <c r="EF3" s="333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5"/>
    </row>
    <row r="4" spans="59:148" ht="12.75" customHeight="1">
      <c r="BG4" s="345" t="s">
        <v>31</v>
      </c>
      <c r="BH4" s="345"/>
      <c r="BI4" s="345"/>
      <c r="BJ4" s="345"/>
      <c r="BK4" s="137"/>
      <c r="BL4" s="137"/>
      <c r="BM4" s="137"/>
      <c r="BN4" s="340" t="s">
        <v>19</v>
      </c>
      <c r="BO4" s="340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5"/>
      <c r="CG4" s="345"/>
      <c r="CH4" s="345"/>
      <c r="CI4" s="346"/>
      <c r="CJ4" s="346"/>
      <c r="CK4" s="346"/>
      <c r="ED4" s="2" t="s">
        <v>21</v>
      </c>
      <c r="EF4" s="100" t="s">
        <v>294</v>
      </c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362"/>
    </row>
    <row r="5" spans="1:148" ht="18" customHeight="1">
      <c r="A5" s="358" t="s">
        <v>24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ED5" s="2" t="s">
        <v>22</v>
      </c>
      <c r="EF5" s="74" t="s">
        <v>211</v>
      </c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336"/>
    </row>
    <row r="6" spans="1:148" ht="11.25" customHeight="1">
      <c r="A6" s="1" t="s">
        <v>25</v>
      </c>
      <c r="AB6" s="359" t="s">
        <v>224</v>
      </c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359"/>
      <c r="CP6" s="359"/>
      <c r="CQ6" s="359"/>
      <c r="CR6" s="359"/>
      <c r="CS6" s="359"/>
      <c r="CT6" s="359"/>
      <c r="CU6" s="359"/>
      <c r="CV6" s="359"/>
      <c r="CW6" s="359"/>
      <c r="CX6" s="359"/>
      <c r="CY6" s="359"/>
      <c r="CZ6" s="359"/>
      <c r="DA6" s="359"/>
      <c r="DB6" s="359"/>
      <c r="DC6" s="359"/>
      <c r="ED6" s="2" t="s">
        <v>23</v>
      </c>
      <c r="EF6" s="74" t="s">
        <v>191</v>
      </c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336"/>
    </row>
    <row r="7" spans="21:148" ht="11.25">
      <c r="U7" s="19"/>
      <c r="ED7" s="2" t="s">
        <v>22</v>
      </c>
      <c r="EF7" s="74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336"/>
    </row>
    <row r="8" spans="134:148" ht="11.25">
      <c r="ED8" s="2" t="s">
        <v>26</v>
      </c>
      <c r="EF8" s="74" t="s">
        <v>210</v>
      </c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336"/>
    </row>
    <row r="9" spans="4:148" ht="25.5" customHeight="1">
      <c r="D9" s="360" t="s">
        <v>212</v>
      </c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ED9" s="2" t="s">
        <v>27</v>
      </c>
      <c r="EF9" s="74" t="s">
        <v>190</v>
      </c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336"/>
    </row>
    <row r="10" spans="1:148" ht="18" customHeight="1" thickBot="1">
      <c r="A10" s="1" t="s">
        <v>30</v>
      </c>
      <c r="ED10" s="2" t="s">
        <v>28</v>
      </c>
      <c r="EF10" s="171" t="s">
        <v>29</v>
      </c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369"/>
    </row>
    <row r="12" spans="1:148" s="6" customFormat="1" ht="10.5">
      <c r="A12" s="370" t="s">
        <v>32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0"/>
      <c r="DV12" s="370"/>
      <c r="DW12" s="370"/>
      <c r="DX12" s="370"/>
      <c r="DY12" s="370"/>
      <c r="DZ12" s="370"/>
      <c r="EA12" s="370"/>
      <c r="EB12" s="370"/>
      <c r="EC12" s="370"/>
      <c r="ED12" s="370"/>
      <c r="EE12" s="370"/>
      <c r="EF12" s="370"/>
      <c r="EG12" s="370"/>
      <c r="EH12" s="370"/>
      <c r="EI12" s="370"/>
      <c r="EJ12" s="370"/>
      <c r="EK12" s="370"/>
      <c r="EL12" s="370"/>
      <c r="EM12" s="370"/>
      <c r="EN12" s="370"/>
      <c r="EO12" s="370"/>
      <c r="EP12" s="370"/>
      <c r="EQ12" s="370"/>
      <c r="ER12" s="370"/>
    </row>
    <row r="13" ht="12" thickBot="1"/>
    <row r="14" spans="1:148" ht="18" customHeight="1">
      <c r="A14" s="313" t="s">
        <v>0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5"/>
      <c r="BX14" s="352" t="s">
        <v>1</v>
      </c>
      <c r="BY14" s="314"/>
      <c r="BZ14" s="314"/>
      <c r="CA14" s="314"/>
      <c r="CB14" s="314"/>
      <c r="CC14" s="314"/>
      <c r="CD14" s="314"/>
      <c r="CE14" s="315"/>
      <c r="CF14" s="352" t="s">
        <v>281</v>
      </c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5"/>
      <c r="CS14" s="337" t="s">
        <v>229</v>
      </c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9"/>
    </row>
    <row r="15" spans="1:148" ht="31.5" customHeight="1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8"/>
      <c r="BX15" s="353"/>
      <c r="BY15" s="317"/>
      <c r="BZ15" s="317"/>
      <c r="CA15" s="317"/>
      <c r="CB15" s="317"/>
      <c r="CC15" s="317"/>
      <c r="CD15" s="317"/>
      <c r="CE15" s="318"/>
      <c r="CF15" s="353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8"/>
      <c r="CS15" s="325" t="s">
        <v>2</v>
      </c>
      <c r="CT15" s="326"/>
      <c r="CU15" s="326"/>
      <c r="CV15" s="326"/>
      <c r="CW15" s="326"/>
      <c r="CX15" s="326"/>
      <c r="CY15" s="347" t="s">
        <v>188</v>
      </c>
      <c r="CZ15" s="347"/>
      <c r="DA15" s="347"/>
      <c r="DB15" s="323" t="s">
        <v>3</v>
      </c>
      <c r="DC15" s="323"/>
      <c r="DD15" s="323"/>
      <c r="DE15" s="355"/>
      <c r="DF15" s="325" t="s">
        <v>2</v>
      </c>
      <c r="DG15" s="326"/>
      <c r="DH15" s="326"/>
      <c r="DI15" s="326"/>
      <c r="DJ15" s="326"/>
      <c r="DK15" s="326"/>
      <c r="DL15" s="347" t="s">
        <v>189</v>
      </c>
      <c r="DM15" s="347"/>
      <c r="DN15" s="347"/>
      <c r="DO15" s="323" t="s">
        <v>3</v>
      </c>
      <c r="DP15" s="323"/>
      <c r="DQ15" s="323"/>
      <c r="DR15" s="355"/>
      <c r="DS15" s="325" t="s">
        <v>2</v>
      </c>
      <c r="DT15" s="326"/>
      <c r="DU15" s="326"/>
      <c r="DV15" s="326"/>
      <c r="DW15" s="326"/>
      <c r="DX15" s="326"/>
      <c r="DY15" s="347" t="s">
        <v>290</v>
      </c>
      <c r="DZ15" s="347"/>
      <c r="EA15" s="347"/>
      <c r="EB15" s="323" t="s">
        <v>3</v>
      </c>
      <c r="EC15" s="323"/>
      <c r="ED15" s="323"/>
      <c r="EE15" s="355"/>
      <c r="EF15" s="363" t="s">
        <v>7</v>
      </c>
      <c r="EG15" s="364"/>
      <c r="EH15" s="364"/>
      <c r="EI15" s="364"/>
      <c r="EJ15" s="364"/>
      <c r="EK15" s="364"/>
      <c r="EL15" s="258"/>
      <c r="EM15" s="258"/>
      <c r="EN15" s="258"/>
      <c r="EO15" s="258"/>
      <c r="EP15" s="258"/>
      <c r="EQ15" s="258"/>
      <c r="ER15" s="365"/>
    </row>
    <row r="16" spans="1:148" ht="39" customHeight="1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8"/>
      <c r="BX16" s="353"/>
      <c r="BY16" s="317"/>
      <c r="BZ16" s="317"/>
      <c r="CA16" s="317"/>
      <c r="CB16" s="317"/>
      <c r="CC16" s="317"/>
      <c r="CD16" s="317"/>
      <c r="CE16" s="318"/>
      <c r="CF16" s="353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8"/>
      <c r="CS16" s="327" t="s">
        <v>4</v>
      </c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9"/>
      <c r="DF16" s="327" t="s">
        <v>5</v>
      </c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9"/>
      <c r="DS16" s="327" t="s">
        <v>6</v>
      </c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9"/>
      <c r="EF16" s="366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8"/>
    </row>
    <row r="17" spans="1:148" ht="48.75" customHeight="1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1"/>
      <c r="BX17" s="354"/>
      <c r="BY17" s="320"/>
      <c r="BZ17" s="320"/>
      <c r="CA17" s="320"/>
      <c r="CB17" s="320"/>
      <c r="CC17" s="320"/>
      <c r="CD17" s="320"/>
      <c r="CE17" s="321"/>
      <c r="CF17" s="354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1"/>
      <c r="CS17" s="47" t="s">
        <v>199</v>
      </c>
      <c r="CT17" s="48"/>
      <c r="CU17" s="48"/>
      <c r="CV17" s="48"/>
      <c r="CW17" s="48"/>
      <c r="CX17" s="48"/>
      <c r="CY17" s="49"/>
      <c r="CZ17" s="47" t="s">
        <v>200</v>
      </c>
      <c r="DA17" s="48"/>
      <c r="DB17" s="48"/>
      <c r="DC17" s="48"/>
      <c r="DD17" s="48"/>
      <c r="DE17" s="49"/>
      <c r="DF17" s="47" t="s">
        <v>199</v>
      </c>
      <c r="DG17" s="48"/>
      <c r="DH17" s="48"/>
      <c r="DI17" s="48"/>
      <c r="DJ17" s="48"/>
      <c r="DK17" s="48"/>
      <c r="DL17" s="49"/>
      <c r="DM17" s="47" t="s">
        <v>200</v>
      </c>
      <c r="DN17" s="48"/>
      <c r="DO17" s="48"/>
      <c r="DP17" s="48"/>
      <c r="DQ17" s="48"/>
      <c r="DR17" s="49"/>
      <c r="DS17" s="47" t="s">
        <v>199</v>
      </c>
      <c r="DT17" s="48"/>
      <c r="DU17" s="48"/>
      <c r="DV17" s="48"/>
      <c r="DW17" s="48"/>
      <c r="DX17" s="48"/>
      <c r="DY17" s="49"/>
      <c r="DZ17" s="47" t="s">
        <v>200</v>
      </c>
      <c r="EA17" s="48"/>
      <c r="EB17" s="48"/>
      <c r="EC17" s="48"/>
      <c r="ED17" s="48"/>
      <c r="EE17" s="49"/>
      <c r="EF17" s="47" t="s">
        <v>199</v>
      </c>
      <c r="EG17" s="48"/>
      <c r="EH17" s="48"/>
      <c r="EI17" s="48"/>
      <c r="EJ17" s="48"/>
      <c r="EK17" s="48"/>
      <c r="EL17" s="49"/>
      <c r="EM17" s="47" t="s">
        <v>200</v>
      </c>
      <c r="EN17" s="48"/>
      <c r="EO17" s="48"/>
      <c r="EP17" s="48"/>
      <c r="EQ17" s="48"/>
      <c r="ER17" s="94"/>
    </row>
    <row r="18" spans="1:148" ht="13.5" customHeight="1" thickBot="1">
      <c r="A18" s="341" t="s">
        <v>9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3"/>
      <c r="BX18" s="349" t="s">
        <v>10</v>
      </c>
      <c r="BY18" s="350"/>
      <c r="BZ18" s="350"/>
      <c r="CA18" s="350"/>
      <c r="CB18" s="350"/>
      <c r="CC18" s="350"/>
      <c r="CD18" s="350"/>
      <c r="CE18" s="351"/>
      <c r="CF18" s="349" t="s">
        <v>11</v>
      </c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1"/>
      <c r="CS18" s="47">
        <v>4</v>
      </c>
      <c r="CT18" s="48"/>
      <c r="CU18" s="48"/>
      <c r="CV18" s="48"/>
      <c r="CW18" s="48"/>
      <c r="CX18" s="48"/>
      <c r="CY18" s="49"/>
      <c r="CZ18" s="47">
        <v>5</v>
      </c>
      <c r="DA18" s="48"/>
      <c r="DB18" s="48"/>
      <c r="DC18" s="48"/>
      <c r="DD18" s="48"/>
      <c r="DE18" s="49"/>
      <c r="DF18" s="47">
        <v>6</v>
      </c>
      <c r="DG18" s="48"/>
      <c r="DH18" s="48"/>
      <c r="DI18" s="48"/>
      <c r="DJ18" s="48"/>
      <c r="DK18" s="48"/>
      <c r="DL18" s="49"/>
      <c r="DM18" s="47">
        <v>7</v>
      </c>
      <c r="DN18" s="48"/>
      <c r="DO18" s="48"/>
      <c r="DP18" s="48"/>
      <c r="DQ18" s="48"/>
      <c r="DR18" s="49"/>
      <c r="DS18" s="47">
        <v>8</v>
      </c>
      <c r="DT18" s="48"/>
      <c r="DU18" s="48"/>
      <c r="DV18" s="48"/>
      <c r="DW18" s="48"/>
      <c r="DX18" s="48"/>
      <c r="DY18" s="49"/>
      <c r="DZ18" s="47">
        <v>9</v>
      </c>
      <c r="EA18" s="48"/>
      <c r="EB18" s="48"/>
      <c r="EC18" s="48"/>
      <c r="ED18" s="48"/>
      <c r="EE18" s="49"/>
      <c r="EF18" s="47">
        <v>10</v>
      </c>
      <c r="EG18" s="48"/>
      <c r="EH18" s="48"/>
      <c r="EI18" s="48"/>
      <c r="EJ18" s="48"/>
      <c r="EK18" s="48"/>
      <c r="EL18" s="49"/>
      <c r="EM18" s="47">
        <v>11</v>
      </c>
      <c r="EN18" s="48"/>
      <c r="EO18" s="48"/>
      <c r="EP18" s="48"/>
      <c r="EQ18" s="48"/>
      <c r="ER18" s="94"/>
    </row>
    <row r="19" spans="1:148" ht="17.25" customHeight="1">
      <c r="A19" s="322" t="s">
        <v>282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100" t="s">
        <v>33</v>
      </c>
      <c r="BY19" s="101"/>
      <c r="BZ19" s="101"/>
      <c r="CA19" s="101"/>
      <c r="CB19" s="101"/>
      <c r="CC19" s="101"/>
      <c r="CD19" s="101"/>
      <c r="CE19" s="102"/>
      <c r="CF19" s="348" t="s">
        <v>34</v>
      </c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2"/>
      <c r="CS19" s="62">
        <v>17250</v>
      </c>
      <c r="CT19" s="63"/>
      <c r="CU19" s="63"/>
      <c r="CV19" s="63"/>
      <c r="CW19" s="63"/>
      <c r="CX19" s="63"/>
      <c r="CY19" s="64"/>
      <c r="CZ19" s="62"/>
      <c r="DA19" s="63"/>
      <c r="DB19" s="63"/>
      <c r="DC19" s="63"/>
      <c r="DD19" s="63"/>
      <c r="DE19" s="64"/>
      <c r="DF19" s="47"/>
      <c r="DG19" s="48"/>
      <c r="DH19" s="48"/>
      <c r="DI19" s="48"/>
      <c r="DJ19" s="48"/>
      <c r="DK19" s="48"/>
      <c r="DL19" s="49"/>
      <c r="DM19" s="47"/>
      <c r="DN19" s="48"/>
      <c r="DO19" s="48"/>
      <c r="DP19" s="48"/>
      <c r="DQ19" s="48"/>
      <c r="DR19" s="49"/>
      <c r="DS19" s="47"/>
      <c r="DT19" s="48"/>
      <c r="DU19" s="48"/>
      <c r="DV19" s="48"/>
      <c r="DW19" s="48"/>
      <c r="DX19" s="48"/>
      <c r="DY19" s="49"/>
      <c r="DZ19" s="47"/>
      <c r="EA19" s="48"/>
      <c r="EB19" s="48"/>
      <c r="EC19" s="48"/>
      <c r="ED19" s="48"/>
      <c r="EE19" s="49"/>
      <c r="EF19" s="47"/>
      <c r="EG19" s="48"/>
      <c r="EH19" s="48"/>
      <c r="EI19" s="48"/>
      <c r="EJ19" s="48"/>
      <c r="EK19" s="48"/>
      <c r="EL19" s="49"/>
      <c r="EM19" s="47"/>
      <c r="EN19" s="48"/>
      <c r="EO19" s="48"/>
      <c r="EP19" s="48"/>
      <c r="EQ19" s="48"/>
      <c r="ER19" s="94"/>
    </row>
    <row r="20" spans="1:148" ht="16.5" customHeight="1">
      <c r="A20" s="322" t="s">
        <v>283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74" t="s">
        <v>35</v>
      </c>
      <c r="BY20" s="75"/>
      <c r="BZ20" s="75"/>
      <c r="CA20" s="75"/>
      <c r="CB20" s="75"/>
      <c r="CC20" s="75"/>
      <c r="CD20" s="75"/>
      <c r="CE20" s="76"/>
      <c r="CF20" s="324" t="s">
        <v>34</v>
      </c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6"/>
      <c r="CS20" s="244"/>
      <c r="CT20" s="48"/>
      <c r="CU20" s="48"/>
      <c r="CV20" s="48"/>
      <c r="CW20" s="48"/>
      <c r="CX20" s="48"/>
      <c r="CY20" s="49"/>
      <c r="CZ20" s="244"/>
      <c r="DA20" s="48"/>
      <c r="DB20" s="48"/>
      <c r="DC20" s="48"/>
      <c r="DD20" s="48"/>
      <c r="DE20" s="49"/>
      <c r="DF20" s="47"/>
      <c r="DG20" s="48"/>
      <c r="DH20" s="48"/>
      <c r="DI20" s="48"/>
      <c r="DJ20" s="48"/>
      <c r="DK20" s="48"/>
      <c r="DL20" s="49"/>
      <c r="DM20" s="47"/>
      <c r="DN20" s="48"/>
      <c r="DO20" s="48"/>
      <c r="DP20" s="48"/>
      <c r="DQ20" s="48"/>
      <c r="DR20" s="49"/>
      <c r="DS20" s="47"/>
      <c r="DT20" s="245"/>
      <c r="DU20" s="245"/>
      <c r="DV20" s="245"/>
      <c r="DW20" s="245"/>
      <c r="DX20" s="245"/>
      <c r="DY20" s="246"/>
      <c r="DZ20" s="47"/>
      <c r="EA20" s="48"/>
      <c r="EB20" s="48"/>
      <c r="EC20" s="48"/>
      <c r="ED20" s="48"/>
      <c r="EE20" s="49"/>
      <c r="EF20" s="47"/>
      <c r="EG20" s="48"/>
      <c r="EH20" s="48"/>
      <c r="EI20" s="48"/>
      <c r="EJ20" s="48"/>
      <c r="EK20" s="48"/>
      <c r="EL20" s="49"/>
      <c r="EM20" s="47"/>
      <c r="EN20" s="48"/>
      <c r="EO20" s="48"/>
      <c r="EP20" s="48"/>
      <c r="EQ20" s="48"/>
      <c r="ER20" s="94"/>
    </row>
    <row r="21" spans="1:205" ht="21.75" customHeight="1">
      <c r="A21" s="303" t="s">
        <v>36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207" t="s">
        <v>37</v>
      </c>
      <c r="BY21" s="208"/>
      <c r="BZ21" s="208"/>
      <c r="CA21" s="208"/>
      <c r="CB21" s="208"/>
      <c r="CC21" s="208"/>
      <c r="CD21" s="208"/>
      <c r="CE21" s="209"/>
      <c r="CF21" s="311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9"/>
      <c r="CS21" s="89">
        <f>CS26+CS34</f>
        <v>24953902.73</v>
      </c>
      <c r="CT21" s="90"/>
      <c r="CU21" s="90"/>
      <c r="CV21" s="90"/>
      <c r="CW21" s="90"/>
      <c r="CX21" s="90"/>
      <c r="CY21" s="91"/>
      <c r="CZ21" s="89">
        <f>CZ22+CZ26+CZ33</f>
        <v>16447694.9</v>
      </c>
      <c r="DA21" s="90"/>
      <c r="DB21" s="90"/>
      <c r="DC21" s="90"/>
      <c r="DD21" s="90"/>
      <c r="DE21" s="91"/>
      <c r="DF21" s="248">
        <f>DF27+DF34</f>
        <v>21847146</v>
      </c>
      <c r="DG21" s="249"/>
      <c r="DH21" s="249"/>
      <c r="DI21" s="249"/>
      <c r="DJ21" s="249"/>
      <c r="DK21" s="249"/>
      <c r="DL21" s="250"/>
      <c r="DM21" s="251">
        <f>DM22+DM26+DM33</f>
        <v>16447694.9</v>
      </c>
      <c r="DN21" s="252"/>
      <c r="DO21" s="252"/>
      <c r="DP21" s="252"/>
      <c r="DQ21" s="252"/>
      <c r="DR21" s="253"/>
      <c r="DS21" s="95">
        <f>DS27+DS34</f>
        <v>21847146</v>
      </c>
      <c r="DT21" s="96"/>
      <c r="DU21" s="96"/>
      <c r="DV21" s="96"/>
      <c r="DW21" s="96"/>
      <c r="DX21" s="96"/>
      <c r="DY21" s="97"/>
      <c r="DZ21" s="248">
        <f>DZ22+DZ26+DZ33</f>
        <v>16447694.9</v>
      </c>
      <c r="EA21" s="249"/>
      <c r="EB21" s="249"/>
      <c r="EC21" s="249"/>
      <c r="ED21" s="249"/>
      <c r="EE21" s="250"/>
      <c r="EF21" s="47"/>
      <c r="EG21" s="48"/>
      <c r="EH21" s="48"/>
      <c r="EI21" s="48"/>
      <c r="EJ21" s="48"/>
      <c r="EK21" s="48"/>
      <c r="EL21" s="49"/>
      <c r="EM21" s="47"/>
      <c r="EN21" s="48"/>
      <c r="EO21" s="48"/>
      <c r="EP21" s="48"/>
      <c r="EQ21" s="48"/>
      <c r="ER21" s="94"/>
      <c r="GE21" s="384"/>
      <c r="GF21" s="385"/>
      <c r="GG21" s="385"/>
      <c r="GH21" s="385"/>
      <c r="GI21" s="385"/>
      <c r="GJ21" s="385"/>
      <c r="GK21" s="385"/>
      <c r="GL21" s="385"/>
      <c r="GM21" s="385"/>
      <c r="GN21" s="385"/>
      <c r="GO21" s="385"/>
      <c r="GP21" s="385"/>
      <c r="GQ21" s="385"/>
      <c r="GR21" s="385"/>
      <c r="GS21" s="385"/>
      <c r="GT21" s="385"/>
      <c r="GU21" s="385"/>
      <c r="GV21" s="385"/>
      <c r="GW21" s="385"/>
    </row>
    <row r="22" spans="1:148" ht="22.5" customHeight="1">
      <c r="A22" s="205" t="s">
        <v>38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74" t="s">
        <v>39</v>
      </c>
      <c r="BY22" s="75"/>
      <c r="BZ22" s="75"/>
      <c r="CA22" s="75"/>
      <c r="CB22" s="75"/>
      <c r="CC22" s="75"/>
      <c r="CD22" s="75"/>
      <c r="CE22" s="76"/>
      <c r="CF22" s="80" t="s">
        <v>40</v>
      </c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81"/>
      <c r="CS22" s="47" t="s">
        <v>34</v>
      </c>
      <c r="CT22" s="48"/>
      <c r="CU22" s="48"/>
      <c r="CV22" s="48"/>
      <c r="CW22" s="48"/>
      <c r="CX22" s="48"/>
      <c r="CY22" s="49"/>
      <c r="CZ22" s="260">
        <f>CZ23+CZ24+CZ25</f>
        <v>0</v>
      </c>
      <c r="DA22" s="261"/>
      <c r="DB22" s="261"/>
      <c r="DC22" s="261"/>
      <c r="DD22" s="261"/>
      <c r="DE22" s="262"/>
      <c r="DF22" s="47" t="s">
        <v>34</v>
      </c>
      <c r="DG22" s="48"/>
      <c r="DH22" s="48"/>
      <c r="DI22" s="48"/>
      <c r="DJ22" s="48"/>
      <c r="DK22" s="48"/>
      <c r="DL22" s="49"/>
      <c r="DM22" s="47"/>
      <c r="DN22" s="48"/>
      <c r="DO22" s="48"/>
      <c r="DP22" s="48"/>
      <c r="DQ22" s="48"/>
      <c r="DR22" s="49"/>
      <c r="DS22" s="47" t="s">
        <v>34</v>
      </c>
      <c r="DT22" s="48"/>
      <c r="DU22" s="48"/>
      <c r="DV22" s="48"/>
      <c r="DW22" s="48"/>
      <c r="DX22" s="48"/>
      <c r="DY22" s="49"/>
      <c r="DZ22" s="47"/>
      <c r="EA22" s="48"/>
      <c r="EB22" s="48"/>
      <c r="EC22" s="48"/>
      <c r="ED22" s="48"/>
      <c r="EE22" s="49"/>
      <c r="EF22" s="47" t="s">
        <v>34</v>
      </c>
      <c r="EG22" s="48"/>
      <c r="EH22" s="48"/>
      <c r="EI22" s="48"/>
      <c r="EJ22" s="48"/>
      <c r="EK22" s="48"/>
      <c r="EL22" s="49"/>
      <c r="EM22" s="47"/>
      <c r="EN22" s="48"/>
      <c r="EO22" s="48"/>
      <c r="EP22" s="48"/>
      <c r="EQ22" s="48"/>
      <c r="ER22" s="94"/>
    </row>
    <row r="23" spans="1:148" ht="37.5" customHeight="1" thickBot="1">
      <c r="A23" s="307" t="s">
        <v>202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9"/>
      <c r="BX23" s="257" t="s">
        <v>42</v>
      </c>
      <c r="BY23" s="258"/>
      <c r="BZ23" s="258"/>
      <c r="CA23" s="258"/>
      <c r="CB23" s="258"/>
      <c r="CC23" s="258"/>
      <c r="CD23" s="258"/>
      <c r="CE23" s="259"/>
      <c r="CF23" s="30" t="s">
        <v>40</v>
      </c>
      <c r="CG23" s="247" t="s">
        <v>40</v>
      </c>
      <c r="CH23" s="247"/>
      <c r="CI23" s="247"/>
      <c r="CJ23" s="247"/>
      <c r="CK23" s="247"/>
      <c r="CL23" s="247"/>
      <c r="CM23" s="247"/>
      <c r="CN23" s="247"/>
      <c r="CO23" s="247"/>
      <c r="CP23" s="31"/>
      <c r="CQ23" s="31"/>
      <c r="CR23" s="32"/>
      <c r="CS23" s="47" t="s">
        <v>34</v>
      </c>
      <c r="CT23" s="53"/>
      <c r="CU23" s="53"/>
      <c r="CV23" s="53"/>
      <c r="CW23" s="53"/>
      <c r="CX23" s="53"/>
      <c r="CY23" s="310"/>
      <c r="CZ23" s="62"/>
      <c r="DA23" s="305"/>
      <c r="DB23" s="305"/>
      <c r="DC23" s="305"/>
      <c r="DD23" s="305"/>
      <c r="DE23" s="306"/>
      <c r="DF23" s="47" t="s">
        <v>34</v>
      </c>
      <c r="DG23" s="53"/>
      <c r="DH23" s="53"/>
      <c r="DI23" s="53"/>
      <c r="DJ23" s="53"/>
      <c r="DK23" s="53"/>
      <c r="DL23" s="310"/>
      <c r="DM23" s="47"/>
      <c r="DN23" s="53"/>
      <c r="DO23" s="53"/>
      <c r="DP23" s="53"/>
      <c r="DQ23" s="53"/>
      <c r="DR23" s="310"/>
      <c r="DS23" s="47" t="s">
        <v>34</v>
      </c>
      <c r="DT23" s="53"/>
      <c r="DU23" s="53"/>
      <c r="DV23" s="53"/>
      <c r="DW23" s="53"/>
      <c r="DX23" s="53"/>
      <c r="DY23" s="310"/>
      <c r="DZ23" s="47"/>
      <c r="EA23" s="53"/>
      <c r="EB23" s="53"/>
      <c r="EC23" s="53"/>
      <c r="ED23" s="53"/>
      <c r="EE23" s="310"/>
      <c r="EF23" s="47" t="s">
        <v>34</v>
      </c>
      <c r="EG23" s="53"/>
      <c r="EH23" s="53"/>
      <c r="EI23" s="53"/>
      <c r="EJ23" s="53"/>
      <c r="EK23" s="53"/>
      <c r="EL23" s="310"/>
      <c r="EM23" s="109"/>
      <c r="EN23" s="110"/>
      <c r="EO23" s="110"/>
      <c r="EP23" s="110"/>
      <c r="EQ23" s="110"/>
      <c r="ER23" s="111"/>
    </row>
    <row r="24" spans="1:148" ht="33" customHeight="1" thickBot="1">
      <c r="A24" s="285" t="s">
        <v>204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7"/>
      <c r="BX24" s="100" t="s">
        <v>203</v>
      </c>
      <c r="BY24" s="101"/>
      <c r="BZ24" s="101"/>
      <c r="CA24" s="101"/>
      <c r="CB24" s="101"/>
      <c r="CC24" s="101"/>
      <c r="CD24" s="101"/>
      <c r="CE24" s="102"/>
      <c r="CF24" s="34"/>
      <c r="CG24" s="247" t="s">
        <v>40</v>
      </c>
      <c r="CH24" s="247"/>
      <c r="CI24" s="247"/>
      <c r="CJ24" s="247"/>
      <c r="CK24" s="247"/>
      <c r="CL24" s="247"/>
      <c r="CM24" s="247"/>
      <c r="CN24" s="247"/>
      <c r="CO24" s="247"/>
      <c r="CP24" s="35"/>
      <c r="CQ24" s="35"/>
      <c r="CR24" s="36"/>
      <c r="CS24" s="47" t="s">
        <v>34</v>
      </c>
      <c r="CT24" s="48"/>
      <c r="CU24" s="48"/>
      <c r="CV24" s="48"/>
      <c r="CW24" s="48"/>
      <c r="CX24" s="48"/>
      <c r="CY24" s="49"/>
      <c r="CZ24" s="62">
        <v>0</v>
      </c>
      <c r="DA24" s="63"/>
      <c r="DB24" s="63"/>
      <c r="DC24" s="63"/>
      <c r="DD24" s="63"/>
      <c r="DE24" s="64"/>
      <c r="DF24" s="47" t="s">
        <v>34</v>
      </c>
      <c r="DG24" s="48"/>
      <c r="DH24" s="48"/>
      <c r="DI24" s="48"/>
      <c r="DJ24" s="48"/>
      <c r="DK24" s="48"/>
      <c r="DL24" s="49"/>
      <c r="DM24" s="47"/>
      <c r="DN24" s="48"/>
      <c r="DO24" s="48"/>
      <c r="DP24" s="48"/>
      <c r="DQ24" s="48"/>
      <c r="DR24" s="49"/>
      <c r="DS24" s="47" t="s">
        <v>34</v>
      </c>
      <c r="DT24" s="48"/>
      <c r="DU24" s="48"/>
      <c r="DV24" s="48"/>
      <c r="DW24" s="48"/>
      <c r="DX24" s="48"/>
      <c r="DY24" s="49"/>
      <c r="DZ24" s="47"/>
      <c r="EA24" s="48"/>
      <c r="EB24" s="48"/>
      <c r="EC24" s="48"/>
      <c r="ED24" s="48"/>
      <c r="EE24" s="49"/>
      <c r="EF24" s="47" t="s">
        <v>34</v>
      </c>
      <c r="EG24" s="48"/>
      <c r="EH24" s="48"/>
      <c r="EI24" s="48"/>
      <c r="EJ24" s="48"/>
      <c r="EK24" s="48"/>
      <c r="EL24" s="49"/>
      <c r="EM24" s="112"/>
      <c r="EN24" s="113"/>
      <c r="EO24" s="113"/>
      <c r="EP24" s="113"/>
      <c r="EQ24" s="113"/>
      <c r="ER24" s="114"/>
    </row>
    <row r="25" spans="1:148" ht="44.25" customHeight="1" thickBot="1">
      <c r="A25" s="285" t="s">
        <v>206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7"/>
      <c r="BX25" s="100" t="s">
        <v>205</v>
      </c>
      <c r="BY25" s="101"/>
      <c r="BZ25" s="101"/>
      <c r="CA25" s="101"/>
      <c r="CB25" s="101"/>
      <c r="CC25" s="101"/>
      <c r="CD25" s="101"/>
      <c r="CE25" s="102"/>
      <c r="CF25" s="187" t="s">
        <v>40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47" t="s">
        <v>34</v>
      </c>
      <c r="CT25" s="48"/>
      <c r="CU25" s="48"/>
      <c r="CV25" s="48"/>
      <c r="CW25" s="48"/>
      <c r="CX25" s="48"/>
      <c r="CY25" s="49"/>
      <c r="CZ25" s="62">
        <v>0</v>
      </c>
      <c r="DA25" s="63"/>
      <c r="DB25" s="63"/>
      <c r="DC25" s="63"/>
      <c r="DD25" s="63"/>
      <c r="DE25" s="64"/>
      <c r="DF25" s="47" t="s">
        <v>34</v>
      </c>
      <c r="DG25" s="48"/>
      <c r="DH25" s="48"/>
      <c r="DI25" s="48"/>
      <c r="DJ25" s="48"/>
      <c r="DK25" s="48"/>
      <c r="DL25" s="49"/>
      <c r="DM25" s="47"/>
      <c r="DN25" s="48"/>
      <c r="DO25" s="48"/>
      <c r="DP25" s="48"/>
      <c r="DQ25" s="48"/>
      <c r="DR25" s="49"/>
      <c r="DS25" s="47" t="s">
        <v>34</v>
      </c>
      <c r="DT25" s="48"/>
      <c r="DU25" s="48"/>
      <c r="DV25" s="48"/>
      <c r="DW25" s="48"/>
      <c r="DX25" s="48"/>
      <c r="DY25" s="49"/>
      <c r="DZ25" s="47"/>
      <c r="EA25" s="48"/>
      <c r="EB25" s="48"/>
      <c r="EC25" s="48"/>
      <c r="ED25" s="48"/>
      <c r="EE25" s="49"/>
      <c r="EF25" s="47" t="s">
        <v>34</v>
      </c>
      <c r="EG25" s="48"/>
      <c r="EH25" s="48"/>
      <c r="EI25" s="48"/>
      <c r="EJ25" s="48"/>
      <c r="EK25" s="48"/>
      <c r="EL25" s="49"/>
      <c r="EM25" s="47"/>
      <c r="EN25" s="48"/>
      <c r="EO25" s="48"/>
      <c r="EP25" s="48"/>
      <c r="EQ25" s="48"/>
      <c r="ER25" s="94"/>
    </row>
    <row r="26" spans="1:148" ht="26.25" customHeight="1">
      <c r="A26" s="277" t="s">
        <v>43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9"/>
      <c r="BX26" s="312" t="s">
        <v>44</v>
      </c>
      <c r="BY26" s="188"/>
      <c r="BZ26" s="188"/>
      <c r="CA26" s="188"/>
      <c r="CB26" s="188"/>
      <c r="CC26" s="188"/>
      <c r="CD26" s="188"/>
      <c r="CE26" s="189"/>
      <c r="CF26" s="187" t="s">
        <v>45</v>
      </c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9"/>
      <c r="CS26" s="210">
        <f>CS27</f>
        <v>21847146</v>
      </c>
      <c r="CT26" s="211"/>
      <c r="CU26" s="211"/>
      <c r="CV26" s="211"/>
      <c r="CW26" s="211"/>
      <c r="CX26" s="211"/>
      <c r="CY26" s="212"/>
      <c r="CZ26" s="295">
        <f>CZ29+CZ30</f>
        <v>15036838.34</v>
      </c>
      <c r="DA26" s="296"/>
      <c r="DB26" s="296"/>
      <c r="DC26" s="296"/>
      <c r="DD26" s="296"/>
      <c r="DE26" s="297"/>
      <c r="DF26" s="238">
        <f>DF27</f>
        <v>21847146</v>
      </c>
      <c r="DG26" s="239"/>
      <c r="DH26" s="239"/>
      <c r="DI26" s="239"/>
      <c r="DJ26" s="239"/>
      <c r="DK26" s="239"/>
      <c r="DL26" s="240"/>
      <c r="DM26" s="238">
        <f>DM28+DM29+DM30</f>
        <v>15036838.34</v>
      </c>
      <c r="DN26" s="239"/>
      <c r="DO26" s="239"/>
      <c r="DP26" s="239"/>
      <c r="DQ26" s="239"/>
      <c r="DR26" s="240"/>
      <c r="DS26" s="238">
        <f>DS27</f>
        <v>21847146</v>
      </c>
      <c r="DT26" s="239"/>
      <c r="DU26" s="239"/>
      <c r="DV26" s="239"/>
      <c r="DW26" s="239"/>
      <c r="DX26" s="239"/>
      <c r="DY26" s="240"/>
      <c r="DZ26" s="237">
        <f>DZ28+DZ29+DZ30</f>
        <v>15036838.34</v>
      </c>
      <c r="EA26" s="154"/>
      <c r="EB26" s="154"/>
      <c r="EC26" s="154"/>
      <c r="ED26" s="154"/>
      <c r="EE26" s="155"/>
      <c r="EF26" s="231"/>
      <c r="EG26" s="142"/>
      <c r="EH26" s="142"/>
      <c r="EI26" s="142"/>
      <c r="EJ26" s="142"/>
      <c r="EK26" s="142"/>
      <c r="EL26" s="144"/>
      <c r="EM26" s="231"/>
      <c r="EN26" s="142"/>
      <c r="EO26" s="142"/>
      <c r="EP26" s="142"/>
      <c r="EQ26" s="142"/>
      <c r="ER26" s="143"/>
    </row>
    <row r="27" spans="1:148" ht="48.75" customHeight="1">
      <c r="A27" s="92" t="s">
        <v>193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74" t="s">
        <v>46</v>
      </c>
      <c r="BY27" s="75"/>
      <c r="BZ27" s="75"/>
      <c r="CA27" s="75"/>
      <c r="CB27" s="75"/>
      <c r="CC27" s="75"/>
      <c r="CD27" s="75"/>
      <c r="CE27" s="76"/>
      <c r="CF27" s="80" t="s">
        <v>45</v>
      </c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81"/>
      <c r="CS27" s="62">
        <v>21847146</v>
      </c>
      <c r="CT27" s="63"/>
      <c r="CU27" s="63"/>
      <c r="CV27" s="63"/>
      <c r="CW27" s="63"/>
      <c r="CX27" s="63"/>
      <c r="CY27" s="64"/>
      <c r="CZ27" s="47" t="s">
        <v>34</v>
      </c>
      <c r="DA27" s="48"/>
      <c r="DB27" s="48"/>
      <c r="DC27" s="48"/>
      <c r="DD27" s="48"/>
      <c r="DE27" s="49"/>
      <c r="DF27" s="50">
        <v>21847146</v>
      </c>
      <c r="DG27" s="51"/>
      <c r="DH27" s="51"/>
      <c r="DI27" s="51"/>
      <c r="DJ27" s="51"/>
      <c r="DK27" s="51"/>
      <c r="DL27" s="52"/>
      <c r="DM27" s="47" t="s">
        <v>34</v>
      </c>
      <c r="DN27" s="48"/>
      <c r="DO27" s="48"/>
      <c r="DP27" s="48"/>
      <c r="DQ27" s="48"/>
      <c r="DR27" s="49"/>
      <c r="DS27" s="50">
        <v>21847146</v>
      </c>
      <c r="DT27" s="51"/>
      <c r="DU27" s="51"/>
      <c r="DV27" s="51"/>
      <c r="DW27" s="51"/>
      <c r="DX27" s="51"/>
      <c r="DY27" s="52"/>
      <c r="DZ27" s="47" t="s">
        <v>34</v>
      </c>
      <c r="EA27" s="48"/>
      <c r="EB27" s="48"/>
      <c r="EC27" s="48"/>
      <c r="ED27" s="48"/>
      <c r="EE27" s="49"/>
      <c r="EF27" s="47"/>
      <c r="EG27" s="48"/>
      <c r="EH27" s="48"/>
      <c r="EI27" s="48"/>
      <c r="EJ27" s="48"/>
      <c r="EK27" s="48"/>
      <c r="EL27" s="49"/>
      <c r="EM27" s="47" t="s">
        <v>34</v>
      </c>
      <c r="EN27" s="48"/>
      <c r="EO27" s="48"/>
      <c r="EP27" s="48"/>
      <c r="EQ27" s="48"/>
      <c r="ER27" s="94"/>
    </row>
    <row r="28" spans="1:148" ht="36" customHeight="1">
      <c r="A28" s="92" t="s">
        <v>192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74" t="s">
        <v>47</v>
      </c>
      <c r="BY28" s="75"/>
      <c r="BZ28" s="75"/>
      <c r="CA28" s="75"/>
      <c r="CB28" s="75"/>
      <c r="CC28" s="75"/>
      <c r="CD28" s="75"/>
      <c r="CE28" s="76"/>
      <c r="CF28" s="80" t="s">
        <v>45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81"/>
      <c r="CS28" s="47" t="s">
        <v>34</v>
      </c>
      <c r="CT28" s="48"/>
      <c r="CU28" s="48"/>
      <c r="CV28" s="48"/>
      <c r="CW28" s="48"/>
      <c r="CX28" s="48"/>
      <c r="CY28" s="49"/>
      <c r="CZ28" s="47"/>
      <c r="DA28" s="48"/>
      <c r="DB28" s="48"/>
      <c r="DC28" s="48"/>
      <c r="DD28" s="48"/>
      <c r="DE28" s="49"/>
      <c r="DF28" s="47" t="s">
        <v>34</v>
      </c>
      <c r="DG28" s="48"/>
      <c r="DH28" s="48"/>
      <c r="DI28" s="48"/>
      <c r="DJ28" s="48"/>
      <c r="DK28" s="48"/>
      <c r="DL28" s="49"/>
      <c r="DM28" s="47"/>
      <c r="DN28" s="48"/>
      <c r="DO28" s="48"/>
      <c r="DP28" s="48"/>
      <c r="DQ28" s="48"/>
      <c r="DR28" s="49"/>
      <c r="DS28" s="47" t="s">
        <v>34</v>
      </c>
      <c r="DT28" s="48"/>
      <c r="DU28" s="48"/>
      <c r="DV28" s="48"/>
      <c r="DW28" s="48"/>
      <c r="DX28" s="48"/>
      <c r="DY28" s="49"/>
      <c r="DZ28" s="47"/>
      <c r="EA28" s="48"/>
      <c r="EB28" s="48"/>
      <c r="EC28" s="48"/>
      <c r="ED28" s="48"/>
      <c r="EE28" s="49"/>
      <c r="EF28" s="47" t="s">
        <v>34</v>
      </c>
      <c r="EG28" s="48"/>
      <c r="EH28" s="48"/>
      <c r="EI28" s="48"/>
      <c r="EJ28" s="48"/>
      <c r="EK28" s="48"/>
      <c r="EL28" s="49"/>
      <c r="EM28" s="47"/>
      <c r="EN28" s="48"/>
      <c r="EO28" s="48"/>
      <c r="EP28" s="48"/>
      <c r="EQ28" s="48"/>
      <c r="ER28" s="94"/>
    </row>
    <row r="29" spans="1:148" ht="56.25" customHeight="1">
      <c r="A29" s="92" t="s">
        <v>194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74" t="s">
        <v>195</v>
      </c>
      <c r="BY29" s="75"/>
      <c r="BZ29" s="75"/>
      <c r="CA29" s="75"/>
      <c r="CB29" s="75"/>
      <c r="CC29" s="75"/>
      <c r="CD29" s="75"/>
      <c r="CE29" s="76"/>
      <c r="CF29" s="80" t="s">
        <v>45</v>
      </c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81"/>
      <c r="CS29" s="47" t="s">
        <v>34</v>
      </c>
      <c r="CT29" s="48"/>
      <c r="CU29" s="48"/>
      <c r="CV29" s="48"/>
      <c r="CW29" s="48"/>
      <c r="CX29" s="48"/>
      <c r="CY29" s="49"/>
      <c r="CZ29" s="62">
        <v>14684137.53</v>
      </c>
      <c r="DA29" s="305"/>
      <c r="DB29" s="305"/>
      <c r="DC29" s="305"/>
      <c r="DD29" s="305"/>
      <c r="DE29" s="306"/>
      <c r="DF29" s="47" t="s">
        <v>34</v>
      </c>
      <c r="DG29" s="48"/>
      <c r="DH29" s="48"/>
      <c r="DI29" s="48"/>
      <c r="DJ29" s="48"/>
      <c r="DK29" s="48"/>
      <c r="DL29" s="49"/>
      <c r="DM29" s="50">
        <f>CZ29</f>
        <v>14684137.53</v>
      </c>
      <c r="DN29" s="235"/>
      <c r="DO29" s="235"/>
      <c r="DP29" s="235"/>
      <c r="DQ29" s="235"/>
      <c r="DR29" s="236"/>
      <c r="DS29" s="47" t="s">
        <v>34</v>
      </c>
      <c r="DT29" s="48"/>
      <c r="DU29" s="48"/>
      <c r="DV29" s="48"/>
      <c r="DW29" s="48"/>
      <c r="DX29" s="48"/>
      <c r="DY29" s="49"/>
      <c r="DZ29" s="50">
        <f>CZ29</f>
        <v>14684137.53</v>
      </c>
      <c r="EA29" s="235"/>
      <c r="EB29" s="235"/>
      <c r="EC29" s="235"/>
      <c r="ED29" s="235"/>
      <c r="EE29" s="236"/>
      <c r="EF29" s="47" t="s">
        <v>34</v>
      </c>
      <c r="EG29" s="48"/>
      <c r="EH29" s="48"/>
      <c r="EI29" s="48"/>
      <c r="EJ29" s="48"/>
      <c r="EK29" s="48"/>
      <c r="EL29" s="49"/>
      <c r="EM29" s="47"/>
      <c r="EN29" s="48"/>
      <c r="EO29" s="48"/>
      <c r="EP29" s="48"/>
      <c r="EQ29" s="48"/>
      <c r="ER29" s="94"/>
    </row>
    <row r="30" spans="1:148" ht="54.75" customHeight="1">
      <c r="A30" s="92" t="s">
        <v>196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74" t="s">
        <v>197</v>
      </c>
      <c r="BY30" s="75"/>
      <c r="BZ30" s="75"/>
      <c r="CA30" s="75"/>
      <c r="CB30" s="75"/>
      <c r="CC30" s="75"/>
      <c r="CD30" s="75"/>
      <c r="CE30" s="76"/>
      <c r="CF30" s="80" t="s">
        <v>45</v>
      </c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81"/>
      <c r="CS30" s="47" t="s">
        <v>34</v>
      </c>
      <c r="CT30" s="48"/>
      <c r="CU30" s="48"/>
      <c r="CV30" s="48"/>
      <c r="CW30" s="48"/>
      <c r="CX30" s="48"/>
      <c r="CY30" s="49"/>
      <c r="CZ30" s="62">
        <v>352700.81</v>
      </c>
      <c r="DA30" s="63"/>
      <c r="DB30" s="63"/>
      <c r="DC30" s="63"/>
      <c r="DD30" s="63"/>
      <c r="DE30" s="64"/>
      <c r="DF30" s="47" t="s">
        <v>34</v>
      </c>
      <c r="DG30" s="48"/>
      <c r="DH30" s="48"/>
      <c r="DI30" s="48"/>
      <c r="DJ30" s="48"/>
      <c r="DK30" s="48"/>
      <c r="DL30" s="49"/>
      <c r="DM30" s="62">
        <f>CZ30</f>
        <v>352700.81</v>
      </c>
      <c r="DN30" s="63"/>
      <c r="DO30" s="63"/>
      <c r="DP30" s="63"/>
      <c r="DQ30" s="63"/>
      <c r="DR30" s="64"/>
      <c r="DS30" s="47" t="s">
        <v>34</v>
      </c>
      <c r="DT30" s="48"/>
      <c r="DU30" s="48"/>
      <c r="DV30" s="48"/>
      <c r="DW30" s="48"/>
      <c r="DX30" s="48"/>
      <c r="DY30" s="49"/>
      <c r="DZ30" s="50">
        <f>CZ30</f>
        <v>352700.81</v>
      </c>
      <c r="EA30" s="51"/>
      <c r="EB30" s="51"/>
      <c r="EC30" s="51"/>
      <c r="ED30" s="51"/>
      <c r="EE30" s="52"/>
      <c r="EF30" s="47" t="s">
        <v>34</v>
      </c>
      <c r="EG30" s="48"/>
      <c r="EH30" s="48"/>
      <c r="EI30" s="48"/>
      <c r="EJ30" s="48"/>
      <c r="EK30" s="48"/>
      <c r="EL30" s="49"/>
      <c r="EM30" s="47"/>
      <c r="EN30" s="48"/>
      <c r="EO30" s="48"/>
      <c r="EP30" s="48"/>
      <c r="EQ30" s="48"/>
      <c r="ER30" s="94"/>
    </row>
    <row r="31" spans="1:148" ht="21.75" customHeight="1">
      <c r="A31" s="285" t="s">
        <v>48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7"/>
      <c r="BX31" s="74" t="s">
        <v>49</v>
      </c>
      <c r="BY31" s="75"/>
      <c r="BZ31" s="75"/>
      <c r="CA31" s="75"/>
      <c r="CB31" s="75"/>
      <c r="CC31" s="75"/>
      <c r="CD31" s="75"/>
      <c r="CE31" s="76"/>
      <c r="CF31" s="80" t="s">
        <v>50</v>
      </c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81"/>
      <c r="CS31" s="47" t="s">
        <v>34</v>
      </c>
      <c r="CT31" s="48"/>
      <c r="CU31" s="48"/>
      <c r="CV31" s="48"/>
      <c r="CW31" s="48"/>
      <c r="CX31" s="48"/>
      <c r="CY31" s="49"/>
      <c r="CZ31" s="89"/>
      <c r="DA31" s="90"/>
      <c r="DB31" s="90"/>
      <c r="DC31" s="90"/>
      <c r="DD31" s="90"/>
      <c r="DE31" s="91"/>
      <c r="DF31" s="47" t="s">
        <v>34</v>
      </c>
      <c r="DG31" s="48"/>
      <c r="DH31" s="48"/>
      <c r="DI31" s="48"/>
      <c r="DJ31" s="48"/>
      <c r="DK31" s="48"/>
      <c r="DL31" s="49"/>
      <c r="DM31" s="371">
        <f>CZ31</f>
        <v>0</v>
      </c>
      <c r="DN31" s="48"/>
      <c r="DO31" s="48"/>
      <c r="DP31" s="48"/>
      <c r="DQ31" s="48"/>
      <c r="DR31" s="49"/>
      <c r="DS31" s="47" t="s">
        <v>34</v>
      </c>
      <c r="DT31" s="48"/>
      <c r="DU31" s="48"/>
      <c r="DV31" s="48"/>
      <c r="DW31" s="48"/>
      <c r="DX31" s="48"/>
      <c r="DY31" s="49"/>
      <c r="DZ31" s="372">
        <f>CZ31</f>
        <v>0</v>
      </c>
      <c r="EA31" s="268"/>
      <c r="EB31" s="268"/>
      <c r="EC31" s="268"/>
      <c r="ED31" s="268"/>
      <c r="EE31" s="269"/>
      <c r="EF31" s="47" t="s">
        <v>34</v>
      </c>
      <c r="EG31" s="48"/>
      <c r="EH31" s="48"/>
      <c r="EI31" s="48"/>
      <c r="EJ31" s="48"/>
      <c r="EK31" s="48"/>
      <c r="EL31" s="49"/>
      <c r="EM31" s="47"/>
      <c r="EN31" s="48"/>
      <c r="EO31" s="48"/>
      <c r="EP31" s="48"/>
      <c r="EQ31" s="48"/>
      <c r="ER31" s="94"/>
    </row>
    <row r="32" spans="1:148" ht="21" customHeight="1">
      <c r="A32" s="301" t="s">
        <v>41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135" t="s">
        <v>51</v>
      </c>
      <c r="BY32" s="57"/>
      <c r="BZ32" s="57"/>
      <c r="CA32" s="57"/>
      <c r="CB32" s="57"/>
      <c r="CC32" s="57"/>
      <c r="CD32" s="57"/>
      <c r="CE32" s="58"/>
      <c r="CF32" s="59" t="s">
        <v>50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1"/>
      <c r="CS32" s="47"/>
      <c r="CT32" s="48"/>
      <c r="CU32" s="48"/>
      <c r="CV32" s="48"/>
      <c r="CW32" s="48"/>
      <c r="CX32" s="48"/>
      <c r="CY32" s="49"/>
      <c r="CZ32" s="47"/>
      <c r="DA32" s="48"/>
      <c r="DB32" s="48"/>
      <c r="DC32" s="48"/>
      <c r="DD32" s="48"/>
      <c r="DE32" s="49"/>
      <c r="DF32" s="47"/>
      <c r="DG32" s="48"/>
      <c r="DH32" s="48"/>
      <c r="DI32" s="48"/>
      <c r="DJ32" s="48"/>
      <c r="DK32" s="48"/>
      <c r="DL32" s="49"/>
      <c r="DM32" s="47"/>
      <c r="DN32" s="48"/>
      <c r="DO32" s="48"/>
      <c r="DP32" s="48"/>
      <c r="DQ32" s="48"/>
      <c r="DR32" s="49"/>
      <c r="DS32" s="47"/>
      <c r="DT32" s="48"/>
      <c r="DU32" s="48"/>
      <c r="DV32" s="48"/>
      <c r="DW32" s="48"/>
      <c r="DX32" s="48"/>
      <c r="DY32" s="49"/>
      <c r="DZ32" s="47"/>
      <c r="EA32" s="48"/>
      <c r="EB32" s="48"/>
      <c r="EC32" s="48"/>
      <c r="ED32" s="48"/>
      <c r="EE32" s="49"/>
      <c r="EF32" s="47"/>
      <c r="EG32" s="48"/>
      <c r="EH32" s="48"/>
      <c r="EI32" s="48"/>
      <c r="EJ32" s="48"/>
      <c r="EK32" s="48"/>
      <c r="EL32" s="49"/>
      <c r="EM32" s="47"/>
      <c r="EN32" s="48"/>
      <c r="EO32" s="48"/>
      <c r="EP32" s="48"/>
      <c r="EQ32" s="48"/>
      <c r="ER32" s="94"/>
    </row>
    <row r="33" spans="1:148" ht="21" customHeight="1">
      <c r="A33" s="277" t="s">
        <v>52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9"/>
      <c r="BX33" s="74" t="s">
        <v>53</v>
      </c>
      <c r="BY33" s="75"/>
      <c r="BZ33" s="75"/>
      <c r="CA33" s="75"/>
      <c r="CB33" s="75"/>
      <c r="CC33" s="75"/>
      <c r="CD33" s="75"/>
      <c r="CE33" s="76"/>
      <c r="CF33" s="80" t="s">
        <v>54</v>
      </c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81"/>
      <c r="CS33" s="47" t="s">
        <v>34</v>
      </c>
      <c r="CT33" s="48"/>
      <c r="CU33" s="48"/>
      <c r="CV33" s="48"/>
      <c r="CW33" s="48"/>
      <c r="CX33" s="48"/>
      <c r="CY33" s="49"/>
      <c r="CZ33" s="62">
        <v>1410856.56</v>
      </c>
      <c r="DA33" s="373"/>
      <c r="DB33" s="373"/>
      <c r="DC33" s="373"/>
      <c r="DD33" s="373"/>
      <c r="DE33" s="374"/>
      <c r="DF33" s="47" t="s">
        <v>34</v>
      </c>
      <c r="DG33" s="48"/>
      <c r="DH33" s="48"/>
      <c r="DI33" s="48"/>
      <c r="DJ33" s="48"/>
      <c r="DK33" s="48"/>
      <c r="DL33" s="49"/>
      <c r="DM33" s="62">
        <f>CZ33</f>
        <v>1410856.56</v>
      </c>
      <c r="DN33" s="373"/>
      <c r="DO33" s="373"/>
      <c r="DP33" s="373"/>
      <c r="DQ33" s="373"/>
      <c r="DR33" s="374"/>
      <c r="DS33" s="47" t="s">
        <v>34</v>
      </c>
      <c r="DT33" s="48"/>
      <c r="DU33" s="48"/>
      <c r="DV33" s="48"/>
      <c r="DW33" s="48"/>
      <c r="DX33" s="48"/>
      <c r="DY33" s="49"/>
      <c r="DZ33" s="375">
        <f>CZ33</f>
        <v>1410856.56</v>
      </c>
      <c r="EA33" s="376"/>
      <c r="EB33" s="376"/>
      <c r="EC33" s="376"/>
      <c r="ED33" s="376"/>
      <c r="EE33" s="377"/>
      <c r="EF33" s="47" t="s">
        <v>34</v>
      </c>
      <c r="EG33" s="48"/>
      <c r="EH33" s="48"/>
      <c r="EI33" s="48"/>
      <c r="EJ33" s="48"/>
      <c r="EK33" s="48"/>
      <c r="EL33" s="49"/>
      <c r="EM33" s="47"/>
      <c r="EN33" s="48"/>
      <c r="EO33" s="48"/>
      <c r="EP33" s="48"/>
      <c r="EQ33" s="48"/>
      <c r="ER33" s="94"/>
    </row>
    <row r="34" spans="1:148" ht="21.75" customHeight="1">
      <c r="A34" s="299" t="s">
        <v>230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294" t="s">
        <v>207</v>
      </c>
      <c r="BY34" s="294"/>
      <c r="BZ34" s="294"/>
      <c r="CA34" s="294"/>
      <c r="CB34" s="294"/>
      <c r="CC34" s="294"/>
      <c r="CD34" s="294"/>
      <c r="CE34" s="294"/>
      <c r="CF34" s="298" t="s">
        <v>54</v>
      </c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378">
        <v>3106756.73</v>
      </c>
      <c r="CT34" s="379"/>
      <c r="CU34" s="379"/>
      <c r="CV34" s="379"/>
      <c r="CW34" s="379"/>
      <c r="CX34" s="379"/>
      <c r="CY34" s="380"/>
      <c r="CZ34" s="62"/>
      <c r="DA34" s="63"/>
      <c r="DB34" s="63"/>
      <c r="DC34" s="63"/>
      <c r="DD34" s="63"/>
      <c r="DE34" s="64"/>
      <c r="DF34" s="381"/>
      <c r="DG34" s="382"/>
      <c r="DH34" s="382"/>
      <c r="DI34" s="382"/>
      <c r="DJ34" s="382"/>
      <c r="DK34" s="382"/>
      <c r="DL34" s="383"/>
      <c r="DM34" s="62"/>
      <c r="DN34" s="63"/>
      <c r="DO34" s="63"/>
      <c r="DP34" s="63"/>
      <c r="DQ34" s="63"/>
      <c r="DR34" s="64"/>
      <c r="DS34" s="381"/>
      <c r="DT34" s="382"/>
      <c r="DU34" s="382"/>
      <c r="DV34" s="382"/>
      <c r="DW34" s="382"/>
      <c r="DX34" s="382"/>
      <c r="DY34" s="383"/>
      <c r="DZ34" s="62"/>
      <c r="EA34" s="63"/>
      <c r="EB34" s="63"/>
      <c r="EC34" s="63"/>
      <c r="ED34" s="63"/>
      <c r="EE34" s="64"/>
      <c r="EF34" s="47"/>
      <c r="EG34" s="48"/>
      <c r="EH34" s="48"/>
      <c r="EI34" s="48"/>
      <c r="EJ34" s="48"/>
      <c r="EK34" s="48"/>
      <c r="EL34" s="49"/>
      <c r="EM34" s="47"/>
      <c r="EN34" s="48"/>
      <c r="EO34" s="48"/>
      <c r="EP34" s="48"/>
      <c r="EQ34" s="48"/>
      <c r="ER34" s="94"/>
    </row>
    <row r="35" spans="1:148" ht="27.75" customHeight="1">
      <c r="A35" s="283" t="s">
        <v>58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57" t="s">
        <v>231</v>
      </c>
      <c r="BY35" s="57"/>
      <c r="BZ35" s="57"/>
      <c r="CA35" s="57"/>
      <c r="CB35" s="57"/>
      <c r="CC35" s="57"/>
      <c r="CD35" s="57"/>
      <c r="CE35" s="58"/>
      <c r="CF35" s="59" t="s">
        <v>54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1"/>
      <c r="CS35" s="47"/>
      <c r="CT35" s="48"/>
      <c r="CU35" s="48"/>
      <c r="CV35" s="48"/>
      <c r="CW35" s="48"/>
      <c r="CX35" s="48"/>
      <c r="CY35" s="49"/>
      <c r="CZ35" s="62"/>
      <c r="DA35" s="63"/>
      <c r="DB35" s="63"/>
      <c r="DC35" s="63"/>
      <c r="DD35" s="63"/>
      <c r="DE35" s="64"/>
      <c r="DF35" s="47"/>
      <c r="DG35" s="48"/>
      <c r="DH35" s="48"/>
      <c r="DI35" s="48"/>
      <c r="DJ35" s="48"/>
      <c r="DK35" s="48"/>
      <c r="DL35" s="49"/>
      <c r="DM35" s="62"/>
      <c r="DN35" s="63"/>
      <c r="DO35" s="63"/>
      <c r="DP35" s="63"/>
      <c r="DQ35" s="63"/>
      <c r="DR35" s="64"/>
      <c r="DS35" s="47"/>
      <c r="DT35" s="48"/>
      <c r="DU35" s="48"/>
      <c r="DV35" s="48"/>
      <c r="DW35" s="48"/>
      <c r="DX35" s="48"/>
      <c r="DY35" s="49"/>
      <c r="DZ35" s="50"/>
      <c r="EA35" s="51"/>
      <c r="EB35" s="51"/>
      <c r="EC35" s="51"/>
      <c r="ED35" s="51"/>
      <c r="EE35" s="52"/>
      <c r="EF35" s="47"/>
      <c r="EG35" s="48"/>
      <c r="EH35" s="48"/>
      <c r="EI35" s="48"/>
      <c r="EJ35" s="48"/>
      <c r="EK35" s="48"/>
      <c r="EL35" s="49"/>
      <c r="EM35" s="47"/>
      <c r="EN35" s="53"/>
      <c r="EO35" s="53"/>
      <c r="EP35" s="53"/>
      <c r="EQ35" s="53"/>
      <c r="ER35" s="43"/>
    </row>
    <row r="36" spans="1:148" ht="51.75" customHeight="1">
      <c r="A36" s="54" t="s">
        <v>289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6"/>
      <c r="BX36" s="57" t="s">
        <v>288</v>
      </c>
      <c r="BY36" s="57"/>
      <c r="BZ36" s="57"/>
      <c r="CA36" s="57"/>
      <c r="CB36" s="57"/>
      <c r="CC36" s="57"/>
      <c r="CD36" s="57"/>
      <c r="CE36" s="58"/>
      <c r="CF36" s="59" t="s">
        <v>54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1"/>
      <c r="CS36" s="47"/>
      <c r="CT36" s="48"/>
      <c r="CU36" s="48"/>
      <c r="CV36" s="48"/>
      <c r="CW36" s="48"/>
      <c r="CX36" s="48"/>
      <c r="CY36" s="49"/>
      <c r="CZ36" s="62">
        <f>CZ33</f>
        <v>1410856.56</v>
      </c>
      <c r="DA36" s="63"/>
      <c r="DB36" s="63"/>
      <c r="DC36" s="63"/>
      <c r="DD36" s="63"/>
      <c r="DE36" s="64"/>
      <c r="DF36" s="47"/>
      <c r="DG36" s="48"/>
      <c r="DH36" s="48"/>
      <c r="DI36" s="48"/>
      <c r="DJ36" s="48"/>
      <c r="DK36" s="48"/>
      <c r="DL36" s="49"/>
      <c r="DM36" s="62">
        <f>CZ36</f>
        <v>1410856.56</v>
      </c>
      <c r="DN36" s="63"/>
      <c r="DO36" s="63"/>
      <c r="DP36" s="63"/>
      <c r="DQ36" s="63"/>
      <c r="DR36" s="64"/>
      <c r="DS36" s="47"/>
      <c r="DT36" s="48"/>
      <c r="DU36" s="48"/>
      <c r="DV36" s="48"/>
      <c r="DW36" s="48"/>
      <c r="DX36" s="48"/>
      <c r="DY36" s="49"/>
      <c r="DZ36" s="50">
        <f>DM36</f>
        <v>1410856.56</v>
      </c>
      <c r="EA36" s="51"/>
      <c r="EB36" s="51"/>
      <c r="EC36" s="51"/>
      <c r="ED36" s="51"/>
      <c r="EE36" s="52"/>
      <c r="EF36" s="47"/>
      <c r="EG36" s="48"/>
      <c r="EH36" s="48"/>
      <c r="EI36" s="48"/>
      <c r="EJ36" s="48"/>
      <c r="EK36" s="48"/>
      <c r="EL36" s="49"/>
      <c r="EM36" s="47"/>
      <c r="EN36" s="53"/>
      <c r="EO36" s="53"/>
      <c r="EP36" s="53"/>
      <c r="EQ36" s="53"/>
      <c r="ER36" s="43"/>
    </row>
    <row r="37" spans="1:148" ht="21" customHeight="1">
      <c r="A37" s="280" t="s">
        <v>55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2"/>
      <c r="BX37" s="74" t="s">
        <v>56</v>
      </c>
      <c r="BY37" s="75"/>
      <c r="BZ37" s="75"/>
      <c r="CA37" s="75"/>
      <c r="CB37" s="75"/>
      <c r="CC37" s="75"/>
      <c r="CD37" s="75"/>
      <c r="CE37" s="76"/>
      <c r="CF37" s="80" t="s">
        <v>57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81"/>
      <c r="CS37" s="89"/>
      <c r="CT37" s="90"/>
      <c r="CU37" s="90"/>
      <c r="CV37" s="90"/>
      <c r="CW37" s="90"/>
      <c r="CX37" s="90"/>
      <c r="CY37" s="91"/>
      <c r="CZ37" s="47"/>
      <c r="DA37" s="48"/>
      <c r="DB37" s="48"/>
      <c r="DC37" s="48"/>
      <c r="DD37" s="48"/>
      <c r="DE37" s="49"/>
      <c r="DF37" s="89"/>
      <c r="DG37" s="90"/>
      <c r="DH37" s="90"/>
      <c r="DI37" s="90"/>
      <c r="DJ37" s="90"/>
      <c r="DK37" s="90"/>
      <c r="DL37" s="91"/>
      <c r="DM37" s="47"/>
      <c r="DN37" s="48"/>
      <c r="DO37" s="48"/>
      <c r="DP37" s="48"/>
      <c r="DQ37" s="48"/>
      <c r="DR37" s="49"/>
      <c r="DS37" s="95"/>
      <c r="DT37" s="96"/>
      <c r="DU37" s="96"/>
      <c r="DV37" s="96"/>
      <c r="DW37" s="96"/>
      <c r="DX37" s="96"/>
      <c r="DY37" s="97"/>
      <c r="DZ37" s="47"/>
      <c r="EA37" s="48"/>
      <c r="EB37" s="48"/>
      <c r="EC37" s="48"/>
      <c r="ED37" s="48"/>
      <c r="EE37" s="49"/>
      <c r="EF37" s="47"/>
      <c r="EG37" s="48"/>
      <c r="EH37" s="48"/>
      <c r="EI37" s="48"/>
      <c r="EJ37" s="48"/>
      <c r="EK37" s="48"/>
      <c r="EL37" s="49"/>
      <c r="EM37" s="47"/>
      <c r="EN37" s="48"/>
      <c r="EO37" s="48"/>
      <c r="EP37" s="48"/>
      <c r="EQ37" s="48"/>
      <c r="ER37" s="94"/>
    </row>
    <row r="38" spans="1:148" ht="21" customHeight="1">
      <c r="A38" s="87" t="s">
        <v>41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8"/>
      <c r="BX38" s="74"/>
      <c r="BY38" s="75"/>
      <c r="BZ38" s="75"/>
      <c r="CA38" s="75"/>
      <c r="CB38" s="75"/>
      <c r="CC38" s="75"/>
      <c r="CD38" s="75"/>
      <c r="CE38" s="76"/>
      <c r="CF38" s="29"/>
      <c r="CG38" s="77"/>
      <c r="CH38" s="77"/>
      <c r="CI38" s="77"/>
      <c r="CJ38" s="77"/>
      <c r="CK38" s="77"/>
      <c r="CL38" s="77"/>
      <c r="CM38" s="77"/>
      <c r="CN38" s="77"/>
      <c r="CO38" s="77"/>
      <c r="CP38" s="27"/>
      <c r="CQ38" s="27"/>
      <c r="CR38" s="28"/>
      <c r="CS38" s="89"/>
      <c r="CT38" s="90"/>
      <c r="CU38" s="90"/>
      <c r="CV38" s="90"/>
      <c r="CW38" s="90"/>
      <c r="CX38" s="90"/>
      <c r="CY38" s="91"/>
      <c r="CZ38" s="47" t="s">
        <v>34</v>
      </c>
      <c r="DA38" s="48"/>
      <c r="DB38" s="48"/>
      <c r="DC38" s="48"/>
      <c r="DD38" s="48"/>
      <c r="DE38" s="49"/>
      <c r="DF38" s="89"/>
      <c r="DG38" s="90"/>
      <c r="DH38" s="90"/>
      <c r="DI38" s="90"/>
      <c r="DJ38" s="90"/>
      <c r="DK38" s="90"/>
      <c r="DL38" s="91"/>
      <c r="DM38" s="47" t="s">
        <v>34</v>
      </c>
      <c r="DN38" s="48"/>
      <c r="DO38" s="48"/>
      <c r="DP38" s="48"/>
      <c r="DQ38" s="48"/>
      <c r="DR38" s="49"/>
      <c r="DS38" s="95"/>
      <c r="DT38" s="96"/>
      <c r="DU38" s="96"/>
      <c r="DV38" s="96"/>
      <c r="DW38" s="96"/>
      <c r="DX38" s="96"/>
      <c r="DY38" s="97"/>
      <c r="DZ38" s="47" t="s">
        <v>34</v>
      </c>
      <c r="EA38" s="48"/>
      <c r="EB38" s="48"/>
      <c r="EC38" s="48"/>
      <c r="ED38" s="48"/>
      <c r="EE38" s="49"/>
      <c r="EF38" s="47"/>
      <c r="EG38" s="48"/>
      <c r="EH38" s="48"/>
      <c r="EI38" s="48"/>
      <c r="EJ38" s="48"/>
      <c r="EK38" s="48"/>
      <c r="EL38" s="49"/>
      <c r="EM38" s="47" t="s">
        <v>34</v>
      </c>
      <c r="EN38" s="48"/>
      <c r="EO38" s="48"/>
      <c r="EP38" s="48"/>
      <c r="EQ38" s="48"/>
      <c r="ER38" s="94"/>
    </row>
    <row r="39" spans="1:148" ht="24.75" customHeight="1">
      <c r="A39" s="285" t="s">
        <v>59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7"/>
      <c r="BX39" s="74" t="s">
        <v>60</v>
      </c>
      <c r="BY39" s="75"/>
      <c r="BZ39" s="75"/>
      <c r="CA39" s="75"/>
      <c r="CB39" s="75"/>
      <c r="CC39" s="75"/>
      <c r="CD39" s="75"/>
      <c r="CE39" s="76"/>
      <c r="CF39" s="80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81"/>
      <c r="CS39" s="47"/>
      <c r="CT39" s="48"/>
      <c r="CU39" s="48"/>
      <c r="CV39" s="48"/>
      <c r="CW39" s="48"/>
      <c r="CX39" s="48"/>
      <c r="CY39" s="49"/>
      <c r="CZ39" s="47"/>
      <c r="DA39" s="48"/>
      <c r="DB39" s="48"/>
      <c r="DC39" s="48"/>
      <c r="DD39" s="48"/>
      <c r="DE39" s="49"/>
      <c r="DF39" s="47"/>
      <c r="DG39" s="48"/>
      <c r="DH39" s="48"/>
      <c r="DI39" s="48"/>
      <c r="DJ39" s="48"/>
      <c r="DK39" s="48"/>
      <c r="DL39" s="49"/>
      <c r="DM39" s="47"/>
      <c r="DN39" s="48"/>
      <c r="DO39" s="48"/>
      <c r="DP39" s="48"/>
      <c r="DQ39" s="48"/>
      <c r="DR39" s="49"/>
      <c r="DS39" s="47"/>
      <c r="DT39" s="48"/>
      <c r="DU39" s="48"/>
      <c r="DV39" s="48"/>
      <c r="DW39" s="48"/>
      <c r="DX39" s="48"/>
      <c r="DY39" s="49"/>
      <c r="DZ39" s="47"/>
      <c r="EA39" s="48"/>
      <c r="EB39" s="48"/>
      <c r="EC39" s="48"/>
      <c r="ED39" s="48"/>
      <c r="EE39" s="49"/>
      <c r="EF39" s="47"/>
      <c r="EG39" s="48"/>
      <c r="EH39" s="48"/>
      <c r="EI39" s="48"/>
      <c r="EJ39" s="48"/>
      <c r="EK39" s="48"/>
      <c r="EL39" s="49"/>
      <c r="EM39" s="47"/>
      <c r="EN39" s="48"/>
      <c r="EO39" s="48"/>
      <c r="EP39" s="48"/>
      <c r="EQ39" s="48"/>
      <c r="ER39" s="94"/>
    </row>
    <row r="40" spans="1:148" ht="23.25" customHeight="1">
      <c r="A40" s="288" t="s">
        <v>41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90"/>
      <c r="BX40" s="135"/>
      <c r="BY40" s="57"/>
      <c r="BZ40" s="57"/>
      <c r="CA40" s="57"/>
      <c r="CB40" s="57"/>
      <c r="CC40" s="57"/>
      <c r="CD40" s="57"/>
      <c r="CE40" s="58"/>
      <c r="CF40" s="59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1"/>
      <c r="CS40" s="109"/>
      <c r="CT40" s="110"/>
      <c r="CU40" s="110"/>
      <c r="CV40" s="110"/>
      <c r="CW40" s="110"/>
      <c r="CX40" s="110"/>
      <c r="CY40" s="115"/>
      <c r="CZ40" s="109"/>
      <c r="DA40" s="110"/>
      <c r="DB40" s="110"/>
      <c r="DC40" s="110"/>
      <c r="DD40" s="110"/>
      <c r="DE40" s="115"/>
      <c r="DF40" s="109"/>
      <c r="DG40" s="110"/>
      <c r="DH40" s="110"/>
      <c r="DI40" s="110"/>
      <c r="DJ40" s="110"/>
      <c r="DK40" s="110"/>
      <c r="DL40" s="115"/>
      <c r="DM40" s="109"/>
      <c r="DN40" s="110"/>
      <c r="DO40" s="110"/>
      <c r="DP40" s="110"/>
      <c r="DQ40" s="110"/>
      <c r="DR40" s="115"/>
      <c r="DS40" s="109"/>
      <c r="DT40" s="110"/>
      <c r="DU40" s="110"/>
      <c r="DV40" s="110"/>
      <c r="DW40" s="110"/>
      <c r="DX40" s="110"/>
      <c r="DY40" s="115"/>
      <c r="DZ40" s="109"/>
      <c r="EA40" s="110"/>
      <c r="EB40" s="110"/>
      <c r="EC40" s="110"/>
      <c r="ED40" s="110"/>
      <c r="EE40" s="115"/>
      <c r="EF40" s="109"/>
      <c r="EG40" s="110"/>
      <c r="EH40" s="110"/>
      <c r="EI40" s="110"/>
      <c r="EJ40" s="110"/>
      <c r="EK40" s="110"/>
      <c r="EL40" s="115"/>
      <c r="EM40" s="109"/>
      <c r="EN40" s="110"/>
      <c r="EO40" s="110"/>
      <c r="EP40" s="110"/>
      <c r="EQ40" s="110"/>
      <c r="ER40" s="111"/>
    </row>
    <row r="41" spans="1:148" ht="1.5" customHeight="1">
      <c r="A41" s="291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3"/>
      <c r="BX41" s="136"/>
      <c r="BY41" s="137"/>
      <c r="BZ41" s="137"/>
      <c r="CA41" s="137"/>
      <c r="CB41" s="137"/>
      <c r="CC41" s="137"/>
      <c r="CD41" s="137"/>
      <c r="CE41" s="138"/>
      <c r="CF41" s="129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1"/>
      <c r="CS41" s="112"/>
      <c r="CT41" s="113"/>
      <c r="CU41" s="113"/>
      <c r="CV41" s="113"/>
      <c r="CW41" s="113"/>
      <c r="CX41" s="113"/>
      <c r="CY41" s="116"/>
      <c r="CZ41" s="112"/>
      <c r="DA41" s="113"/>
      <c r="DB41" s="113"/>
      <c r="DC41" s="113"/>
      <c r="DD41" s="113"/>
      <c r="DE41" s="116"/>
      <c r="DF41" s="112"/>
      <c r="DG41" s="113"/>
      <c r="DH41" s="113"/>
      <c r="DI41" s="113"/>
      <c r="DJ41" s="113"/>
      <c r="DK41" s="113"/>
      <c r="DL41" s="116"/>
      <c r="DM41" s="112"/>
      <c r="DN41" s="113"/>
      <c r="DO41" s="113"/>
      <c r="DP41" s="113"/>
      <c r="DQ41" s="113"/>
      <c r="DR41" s="116"/>
      <c r="DS41" s="112"/>
      <c r="DT41" s="113"/>
      <c r="DU41" s="113"/>
      <c r="DV41" s="113"/>
      <c r="DW41" s="113"/>
      <c r="DX41" s="113"/>
      <c r="DY41" s="116"/>
      <c r="DZ41" s="112"/>
      <c r="EA41" s="113"/>
      <c r="EB41" s="113"/>
      <c r="EC41" s="113"/>
      <c r="ED41" s="113"/>
      <c r="EE41" s="116"/>
      <c r="EF41" s="112"/>
      <c r="EG41" s="113"/>
      <c r="EH41" s="113"/>
      <c r="EI41" s="113"/>
      <c r="EJ41" s="113"/>
      <c r="EK41" s="113"/>
      <c r="EL41" s="116"/>
      <c r="EM41" s="112"/>
      <c r="EN41" s="113"/>
      <c r="EO41" s="113"/>
      <c r="EP41" s="113"/>
      <c r="EQ41" s="113"/>
      <c r="ER41" s="114"/>
    </row>
    <row r="42" spans="1:148" ht="27" customHeight="1">
      <c r="A42" s="285" t="s">
        <v>284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7"/>
      <c r="BX42" s="74" t="s">
        <v>61</v>
      </c>
      <c r="BY42" s="75"/>
      <c r="BZ42" s="75"/>
      <c r="CA42" s="75"/>
      <c r="CB42" s="75"/>
      <c r="CC42" s="75"/>
      <c r="CD42" s="75"/>
      <c r="CE42" s="76"/>
      <c r="CF42" s="80" t="s">
        <v>34</v>
      </c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81"/>
      <c r="CS42" s="65"/>
      <c r="CT42" s="66"/>
      <c r="CU42" s="66"/>
      <c r="CV42" s="66"/>
      <c r="CW42" s="66"/>
      <c r="CX42" s="66"/>
      <c r="CY42" s="67"/>
      <c r="CZ42" s="65"/>
      <c r="DA42" s="66"/>
      <c r="DB42" s="66"/>
      <c r="DC42" s="66"/>
      <c r="DD42" s="66"/>
      <c r="DE42" s="67"/>
      <c r="DF42" s="70"/>
      <c r="DG42" s="66"/>
      <c r="DH42" s="66"/>
      <c r="DI42" s="66"/>
      <c r="DJ42" s="66"/>
      <c r="DK42" s="66"/>
      <c r="DL42" s="67"/>
      <c r="DM42" s="70"/>
      <c r="DN42" s="66"/>
      <c r="DO42" s="66"/>
      <c r="DP42" s="66"/>
      <c r="DQ42" s="66"/>
      <c r="DR42" s="67"/>
      <c r="DS42" s="70"/>
      <c r="DT42" s="66"/>
      <c r="DU42" s="66"/>
      <c r="DV42" s="66"/>
      <c r="DW42" s="66"/>
      <c r="DX42" s="66"/>
      <c r="DY42" s="67"/>
      <c r="DZ42" s="70"/>
      <c r="EA42" s="66"/>
      <c r="EB42" s="66"/>
      <c r="EC42" s="66"/>
      <c r="ED42" s="66"/>
      <c r="EE42" s="67"/>
      <c r="EF42" s="70"/>
      <c r="EG42" s="66"/>
      <c r="EH42" s="66"/>
      <c r="EI42" s="66"/>
      <c r="EJ42" s="66"/>
      <c r="EK42" s="66"/>
      <c r="EL42" s="67"/>
      <c r="EM42" s="70"/>
      <c r="EN42" s="66"/>
      <c r="EO42" s="66"/>
      <c r="EP42" s="66"/>
      <c r="EQ42" s="66"/>
      <c r="ER42" s="68"/>
    </row>
    <row r="43" spans="1:148" ht="45" customHeight="1">
      <c r="A43" s="92" t="s">
        <v>62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74" t="s">
        <v>63</v>
      </c>
      <c r="BY43" s="75"/>
      <c r="BZ43" s="75"/>
      <c r="CA43" s="75"/>
      <c r="CB43" s="75"/>
      <c r="CC43" s="75"/>
      <c r="CD43" s="75"/>
      <c r="CE43" s="76"/>
      <c r="CF43" s="80" t="s">
        <v>64</v>
      </c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81"/>
      <c r="CS43" s="65"/>
      <c r="CT43" s="66"/>
      <c r="CU43" s="66"/>
      <c r="CV43" s="66"/>
      <c r="CW43" s="66"/>
      <c r="CX43" s="66"/>
      <c r="CY43" s="67"/>
      <c r="CZ43" s="65"/>
      <c r="DA43" s="66"/>
      <c r="DB43" s="66"/>
      <c r="DC43" s="66"/>
      <c r="DD43" s="66"/>
      <c r="DE43" s="67"/>
      <c r="DF43" s="70"/>
      <c r="DG43" s="66"/>
      <c r="DH43" s="66"/>
      <c r="DI43" s="66"/>
      <c r="DJ43" s="66"/>
      <c r="DK43" s="66"/>
      <c r="DL43" s="67"/>
      <c r="DM43" s="70"/>
      <c r="DN43" s="66"/>
      <c r="DO43" s="66"/>
      <c r="DP43" s="66"/>
      <c r="DQ43" s="66"/>
      <c r="DR43" s="67"/>
      <c r="DS43" s="70"/>
      <c r="DT43" s="66"/>
      <c r="DU43" s="66"/>
      <c r="DV43" s="66"/>
      <c r="DW43" s="66"/>
      <c r="DX43" s="66"/>
      <c r="DY43" s="67"/>
      <c r="DZ43" s="70"/>
      <c r="EA43" s="66"/>
      <c r="EB43" s="66"/>
      <c r="EC43" s="66"/>
      <c r="ED43" s="66"/>
      <c r="EE43" s="67"/>
      <c r="EF43" s="70" t="s">
        <v>34</v>
      </c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8"/>
    </row>
    <row r="44" spans="1:208" ht="21" customHeight="1">
      <c r="A44" s="177" t="s">
        <v>65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5" t="s">
        <v>66</v>
      </c>
      <c r="BY44" s="169"/>
      <c r="BZ44" s="169"/>
      <c r="CA44" s="169"/>
      <c r="CB44" s="169"/>
      <c r="CC44" s="169"/>
      <c r="CD44" s="169"/>
      <c r="CE44" s="170"/>
      <c r="CF44" s="168" t="s">
        <v>34</v>
      </c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70"/>
      <c r="CS44" s="263">
        <f>CS45+CS54+CS67+CS90+CS94</f>
        <v>24971152.73</v>
      </c>
      <c r="CT44" s="211"/>
      <c r="CU44" s="211"/>
      <c r="CV44" s="211"/>
      <c r="CW44" s="211"/>
      <c r="CX44" s="211"/>
      <c r="CY44" s="212"/>
      <c r="CZ44" s="210">
        <f>CZ67+CZ45+CZ54</f>
        <v>16467694.9</v>
      </c>
      <c r="DA44" s="211"/>
      <c r="DB44" s="211"/>
      <c r="DC44" s="211"/>
      <c r="DD44" s="211"/>
      <c r="DE44" s="212"/>
      <c r="DF44" s="241">
        <f>DF46+DF49+DF67</f>
        <v>21847146</v>
      </c>
      <c r="DG44" s="242"/>
      <c r="DH44" s="242"/>
      <c r="DI44" s="242"/>
      <c r="DJ44" s="242"/>
      <c r="DK44" s="242"/>
      <c r="DL44" s="243"/>
      <c r="DM44" s="238">
        <f>DM67+DM45+DM54</f>
        <v>16467694.9</v>
      </c>
      <c r="DN44" s="239"/>
      <c r="DO44" s="239"/>
      <c r="DP44" s="239"/>
      <c r="DQ44" s="239"/>
      <c r="DR44" s="240"/>
      <c r="DS44" s="238">
        <f>DS46+DS50+DS67</f>
        <v>21847146</v>
      </c>
      <c r="DT44" s="239"/>
      <c r="DU44" s="239"/>
      <c r="DV44" s="239"/>
      <c r="DW44" s="239"/>
      <c r="DX44" s="239"/>
      <c r="DY44" s="240"/>
      <c r="DZ44" s="237">
        <f>DZ67+DZ45+DZ54</f>
        <v>16467694.9</v>
      </c>
      <c r="EA44" s="154"/>
      <c r="EB44" s="154"/>
      <c r="EC44" s="154"/>
      <c r="ED44" s="154"/>
      <c r="EE44" s="155"/>
      <c r="EF44" s="231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3"/>
      <c r="GD44" s="384">
        <f>CS44+CZ44</f>
        <v>41438847.63</v>
      </c>
      <c r="GE44" s="385"/>
      <c r="GF44" s="385"/>
      <c r="GG44" s="385"/>
      <c r="GH44" s="385"/>
      <c r="GI44" s="385"/>
      <c r="GJ44" s="385"/>
      <c r="GK44" s="385"/>
      <c r="GL44" s="385"/>
      <c r="GM44" s="385"/>
      <c r="GN44" s="385"/>
      <c r="GO44" s="385"/>
      <c r="GP44" s="385"/>
      <c r="GQ44" s="385"/>
      <c r="GR44" s="385"/>
      <c r="GS44" s="385"/>
      <c r="GT44" s="385"/>
      <c r="GU44" s="385"/>
      <c r="GV44" s="385"/>
      <c r="GW44" s="385"/>
      <c r="GX44" s="385"/>
      <c r="GY44" s="385"/>
      <c r="GZ44" s="385"/>
    </row>
    <row r="45" spans="1:148" ht="22.5" customHeight="1">
      <c r="A45" s="161" t="s">
        <v>67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74" t="s">
        <v>68</v>
      </c>
      <c r="BY45" s="75"/>
      <c r="BZ45" s="75"/>
      <c r="CA45" s="75"/>
      <c r="CB45" s="75"/>
      <c r="CC45" s="75"/>
      <c r="CD45" s="75"/>
      <c r="CE45" s="76"/>
      <c r="CF45" s="80" t="s">
        <v>34</v>
      </c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81"/>
      <c r="CS45" s="270">
        <f>CS46+CS50</f>
        <v>7683640.27</v>
      </c>
      <c r="CT45" s="85"/>
      <c r="CU45" s="85"/>
      <c r="CV45" s="85"/>
      <c r="CW45" s="85"/>
      <c r="CX45" s="85"/>
      <c r="CY45" s="86"/>
      <c r="CZ45" s="71">
        <f>CZ46+CZ49</f>
        <v>6311119.609999999</v>
      </c>
      <c r="DA45" s="72"/>
      <c r="DB45" s="72"/>
      <c r="DC45" s="72"/>
      <c r="DD45" s="72"/>
      <c r="DE45" s="73"/>
      <c r="DF45" s="267">
        <f>CS45</f>
        <v>7683640.27</v>
      </c>
      <c r="DG45" s="268"/>
      <c r="DH45" s="268"/>
      <c r="DI45" s="268"/>
      <c r="DJ45" s="268"/>
      <c r="DK45" s="268"/>
      <c r="DL45" s="269"/>
      <c r="DM45" s="71">
        <f>CZ45</f>
        <v>6311119.609999999</v>
      </c>
      <c r="DN45" s="72"/>
      <c r="DO45" s="72"/>
      <c r="DP45" s="72"/>
      <c r="DQ45" s="72"/>
      <c r="DR45" s="73"/>
      <c r="DS45" s="267">
        <f>CS45</f>
        <v>7683640.27</v>
      </c>
      <c r="DT45" s="268"/>
      <c r="DU45" s="268"/>
      <c r="DV45" s="268"/>
      <c r="DW45" s="268"/>
      <c r="DX45" s="268"/>
      <c r="DY45" s="269"/>
      <c r="DZ45" s="71">
        <f>CZ45</f>
        <v>6311119.609999999</v>
      </c>
      <c r="EA45" s="72"/>
      <c r="EB45" s="72"/>
      <c r="EC45" s="72"/>
      <c r="ED45" s="72"/>
      <c r="EE45" s="73"/>
      <c r="EF45" s="70" t="s">
        <v>34</v>
      </c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8"/>
    </row>
    <row r="46" spans="1:186" ht="22.5" customHeight="1">
      <c r="A46" s="92" t="s">
        <v>69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74" t="s">
        <v>70</v>
      </c>
      <c r="BY46" s="75"/>
      <c r="BZ46" s="75"/>
      <c r="CA46" s="75"/>
      <c r="CB46" s="75"/>
      <c r="CC46" s="75"/>
      <c r="CD46" s="75"/>
      <c r="CE46" s="76"/>
      <c r="CF46" s="80" t="s">
        <v>71</v>
      </c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81"/>
      <c r="CS46" s="200">
        <v>5835497.76</v>
      </c>
      <c r="CT46" s="201"/>
      <c r="CU46" s="201"/>
      <c r="CV46" s="201"/>
      <c r="CW46" s="201"/>
      <c r="CX46" s="201"/>
      <c r="CY46" s="202"/>
      <c r="CZ46" s="71">
        <f>4885965.42+40000</f>
        <v>4925965.42</v>
      </c>
      <c r="DA46" s="72"/>
      <c r="DB46" s="72"/>
      <c r="DC46" s="72"/>
      <c r="DD46" s="72"/>
      <c r="DE46" s="73"/>
      <c r="DF46" s="267">
        <f>CS46</f>
        <v>5835497.76</v>
      </c>
      <c r="DG46" s="268"/>
      <c r="DH46" s="268"/>
      <c r="DI46" s="268"/>
      <c r="DJ46" s="268"/>
      <c r="DK46" s="268"/>
      <c r="DL46" s="269"/>
      <c r="DM46" s="71">
        <f>CZ46</f>
        <v>4925965.42</v>
      </c>
      <c r="DN46" s="72"/>
      <c r="DO46" s="72"/>
      <c r="DP46" s="72"/>
      <c r="DQ46" s="72"/>
      <c r="DR46" s="73"/>
      <c r="DS46" s="267">
        <f>CS46</f>
        <v>5835497.76</v>
      </c>
      <c r="DT46" s="268"/>
      <c r="DU46" s="268"/>
      <c r="DV46" s="268"/>
      <c r="DW46" s="268"/>
      <c r="DX46" s="268"/>
      <c r="DY46" s="269"/>
      <c r="DZ46" s="71">
        <f>CZ46</f>
        <v>4925965.42</v>
      </c>
      <c r="EA46" s="72"/>
      <c r="EB46" s="72"/>
      <c r="EC46" s="72"/>
      <c r="ED46" s="72"/>
      <c r="EE46" s="73"/>
      <c r="EF46" s="70" t="s">
        <v>34</v>
      </c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8"/>
      <c r="FE46" s="45">
        <f>CS44-DF44</f>
        <v>3124006.7300000004</v>
      </c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</row>
    <row r="47" spans="1:148" ht="23.25" customHeight="1">
      <c r="A47" s="264" t="s">
        <v>72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6"/>
      <c r="BX47" s="74" t="s">
        <v>73</v>
      </c>
      <c r="BY47" s="75"/>
      <c r="BZ47" s="75"/>
      <c r="CA47" s="75"/>
      <c r="CB47" s="75"/>
      <c r="CC47" s="75"/>
      <c r="CD47" s="75"/>
      <c r="CE47" s="76"/>
      <c r="CF47" s="80" t="s">
        <v>74</v>
      </c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81"/>
      <c r="CS47" s="200">
        <v>0</v>
      </c>
      <c r="CT47" s="201"/>
      <c r="CU47" s="201"/>
      <c r="CV47" s="201"/>
      <c r="CW47" s="201"/>
      <c r="CX47" s="201"/>
      <c r="CY47" s="202"/>
      <c r="CZ47" s="69"/>
      <c r="DA47" s="48"/>
      <c r="DB47" s="48"/>
      <c r="DC47" s="48"/>
      <c r="DD47" s="48"/>
      <c r="DE47" s="49"/>
      <c r="DF47" s="69"/>
      <c r="DG47" s="48"/>
      <c r="DH47" s="48"/>
      <c r="DI47" s="48"/>
      <c r="DJ47" s="48"/>
      <c r="DK47" s="48"/>
      <c r="DL47" s="49"/>
      <c r="DM47" s="69"/>
      <c r="DN47" s="48"/>
      <c r="DO47" s="48"/>
      <c r="DP47" s="48"/>
      <c r="DQ47" s="48"/>
      <c r="DR47" s="49"/>
      <c r="DS47" s="69"/>
      <c r="DT47" s="48"/>
      <c r="DU47" s="48"/>
      <c r="DV47" s="48"/>
      <c r="DW47" s="48"/>
      <c r="DX47" s="48"/>
      <c r="DY47" s="49"/>
      <c r="DZ47" s="69"/>
      <c r="EA47" s="48"/>
      <c r="EB47" s="48"/>
      <c r="EC47" s="48"/>
      <c r="ED47" s="48"/>
      <c r="EE47" s="49"/>
      <c r="EF47" s="70" t="s">
        <v>34</v>
      </c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8"/>
    </row>
    <row r="48" spans="1:148" ht="33.75" customHeight="1">
      <c r="A48" s="92" t="s">
        <v>232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74" t="s">
        <v>75</v>
      </c>
      <c r="BY48" s="75"/>
      <c r="BZ48" s="75"/>
      <c r="CA48" s="75"/>
      <c r="CB48" s="75"/>
      <c r="CC48" s="75"/>
      <c r="CD48" s="75"/>
      <c r="CE48" s="76"/>
      <c r="CF48" s="80" t="s">
        <v>76</v>
      </c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81"/>
      <c r="CS48" s="200">
        <v>0</v>
      </c>
      <c r="CT48" s="201"/>
      <c r="CU48" s="201"/>
      <c r="CV48" s="201"/>
      <c r="CW48" s="201"/>
      <c r="CX48" s="201"/>
      <c r="CY48" s="202"/>
      <c r="CZ48" s="69"/>
      <c r="DA48" s="48"/>
      <c r="DB48" s="48"/>
      <c r="DC48" s="48"/>
      <c r="DD48" s="48"/>
      <c r="DE48" s="49"/>
      <c r="DF48" s="69"/>
      <c r="DG48" s="48"/>
      <c r="DH48" s="48"/>
      <c r="DI48" s="48"/>
      <c r="DJ48" s="48"/>
      <c r="DK48" s="48"/>
      <c r="DL48" s="49"/>
      <c r="DM48" s="69"/>
      <c r="DN48" s="48"/>
      <c r="DO48" s="48"/>
      <c r="DP48" s="48"/>
      <c r="DQ48" s="48"/>
      <c r="DR48" s="49"/>
      <c r="DS48" s="69"/>
      <c r="DT48" s="48"/>
      <c r="DU48" s="48"/>
      <c r="DV48" s="48"/>
      <c r="DW48" s="48"/>
      <c r="DX48" s="48"/>
      <c r="DY48" s="49"/>
      <c r="DZ48" s="69"/>
      <c r="EA48" s="48"/>
      <c r="EB48" s="48"/>
      <c r="EC48" s="48"/>
      <c r="ED48" s="48"/>
      <c r="EE48" s="49"/>
      <c r="EF48" s="70" t="s">
        <v>34</v>
      </c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8"/>
    </row>
    <row r="49" spans="1:148" ht="45.75" customHeight="1">
      <c r="A49" s="92" t="s">
        <v>77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74" t="s">
        <v>78</v>
      </c>
      <c r="BY49" s="75"/>
      <c r="BZ49" s="75"/>
      <c r="CA49" s="75"/>
      <c r="CB49" s="75"/>
      <c r="CC49" s="75"/>
      <c r="CD49" s="75"/>
      <c r="CE49" s="76"/>
      <c r="CF49" s="80" t="s">
        <v>79</v>
      </c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81"/>
      <c r="CS49" s="200">
        <f>CS50</f>
        <v>1848142.51</v>
      </c>
      <c r="CT49" s="201"/>
      <c r="CU49" s="201"/>
      <c r="CV49" s="201"/>
      <c r="CW49" s="201"/>
      <c r="CX49" s="201"/>
      <c r="CY49" s="202"/>
      <c r="CZ49" s="71">
        <f>CZ50</f>
        <v>1385154.19</v>
      </c>
      <c r="DA49" s="72"/>
      <c r="DB49" s="72"/>
      <c r="DC49" s="72"/>
      <c r="DD49" s="72"/>
      <c r="DE49" s="73"/>
      <c r="DF49" s="146">
        <f>DF50</f>
        <v>1848142.51</v>
      </c>
      <c r="DG49" s="51"/>
      <c r="DH49" s="51"/>
      <c r="DI49" s="51"/>
      <c r="DJ49" s="51"/>
      <c r="DK49" s="51"/>
      <c r="DL49" s="52"/>
      <c r="DM49" s="71">
        <f>DM50+DM51</f>
        <v>1385154.19</v>
      </c>
      <c r="DN49" s="72"/>
      <c r="DO49" s="72"/>
      <c r="DP49" s="72"/>
      <c r="DQ49" s="72"/>
      <c r="DR49" s="73"/>
      <c r="DS49" s="146">
        <f>DS50</f>
        <v>1848142.51</v>
      </c>
      <c r="DT49" s="51"/>
      <c r="DU49" s="51"/>
      <c r="DV49" s="51"/>
      <c r="DW49" s="51"/>
      <c r="DX49" s="51"/>
      <c r="DY49" s="52"/>
      <c r="DZ49" s="71">
        <f>CZ49</f>
        <v>1385154.19</v>
      </c>
      <c r="EA49" s="72"/>
      <c r="EB49" s="72"/>
      <c r="EC49" s="72"/>
      <c r="ED49" s="72"/>
      <c r="EE49" s="73"/>
      <c r="EF49" s="70" t="s">
        <v>34</v>
      </c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8"/>
    </row>
    <row r="50" spans="1:148" ht="22.5" customHeight="1">
      <c r="A50" s="215" t="s">
        <v>80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74" t="s">
        <v>81</v>
      </c>
      <c r="BY50" s="75"/>
      <c r="BZ50" s="75"/>
      <c r="CA50" s="75"/>
      <c r="CB50" s="75"/>
      <c r="CC50" s="75"/>
      <c r="CD50" s="75"/>
      <c r="CE50" s="76"/>
      <c r="CF50" s="80" t="s">
        <v>79</v>
      </c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81"/>
      <c r="CS50" s="200">
        <v>1848142.51</v>
      </c>
      <c r="CT50" s="201"/>
      <c r="CU50" s="201"/>
      <c r="CV50" s="201"/>
      <c r="CW50" s="201"/>
      <c r="CX50" s="201"/>
      <c r="CY50" s="202"/>
      <c r="CZ50" s="71">
        <v>1385154.19</v>
      </c>
      <c r="DA50" s="72"/>
      <c r="DB50" s="72"/>
      <c r="DC50" s="72"/>
      <c r="DD50" s="72"/>
      <c r="DE50" s="73"/>
      <c r="DF50" s="146">
        <f>CS50</f>
        <v>1848142.51</v>
      </c>
      <c r="DG50" s="51"/>
      <c r="DH50" s="51"/>
      <c r="DI50" s="51"/>
      <c r="DJ50" s="51"/>
      <c r="DK50" s="51"/>
      <c r="DL50" s="52"/>
      <c r="DM50" s="71">
        <f>CZ50</f>
        <v>1385154.19</v>
      </c>
      <c r="DN50" s="72"/>
      <c r="DO50" s="72"/>
      <c r="DP50" s="72"/>
      <c r="DQ50" s="72"/>
      <c r="DR50" s="73"/>
      <c r="DS50" s="146">
        <f>DF50</f>
        <v>1848142.51</v>
      </c>
      <c r="DT50" s="51"/>
      <c r="DU50" s="51"/>
      <c r="DV50" s="51"/>
      <c r="DW50" s="51"/>
      <c r="DX50" s="51"/>
      <c r="DY50" s="52"/>
      <c r="DZ50" s="71">
        <f>DM50</f>
        <v>1385154.19</v>
      </c>
      <c r="EA50" s="72"/>
      <c r="EB50" s="72"/>
      <c r="EC50" s="72"/>
      <c r="ED50" s="72"/>
      <c r="EE50" s="73"/>
      <c r="EF50" s="70" t="s">
        <v>34</v>
      </c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8"/>
    </row>
    <row r="51" spans="1:148" ht="19.5" customHeight="1" thickBot="1">
      <c r="A51" s="254" t="s">
        <v>82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6"/>
      <c r="BX51" s="171" t="s">
        <v>83</v>
      </c>
      <c r="BY51" s="172"/>
      <c r="BZ51" s="172"/>
      <c r="CA51" s="172"/>
      <c r="CB51" s="172"/>
      <c r="CC51" s="172"/>
      <c r="CD51" s="172"/>
      <c r="CE51" s="173"/>
      <c r="CF51" s="228" t="s">
        <v>79</v>
      </c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30"/>
      <c r="CS51" s="200">
        <v>0</v>
      </c>
      <c r="CT51" s="201"/>
      <c r="CU51" s="201"/>
      <c r="CV51" s="201"/>
      <c r="CW51" s="201"/>
      <c r="CX51" s="201"/>
      <c r="CY51" s="202"/>
      <c r="CZ51" s="69"/>
      <c r="DA51" s="48"/>
      <c r="DB51" s="48"/>
      <c r="DC51" s="48"/>
      <c r="DD51" s="48"/>
      <c r="DE51" s="49"/>
      <c r="DF51" s="69"/>
      <c r="DG51" s="48"/>
      <c r="DH51" s="48"/>
      <c r="DI51" s="48"/>
      <c r="DJ51" s="48"/>
      <c r="DK51" s="48"/>
      <c r="DL51" s="49"/>
      <c r="DM51" s="69"/>
      <c r="DN51" s="48"/>
      <c r="DO51" s="48"/>
      <c r="DP51" s="48"/>
      <c r="DQ51" s="48"/>
      <c r="DR51" s="49"/>
      <c r="DS51" s="69"/>
      <c r="DT51" s="48"/>
      <c r="DU51" s="48"/>
      <c r="DV51" s="48"/>
      <c r="DW51" s="48"/>
      <c r="DX51" s="48"/>
      <c r="DY51" s="49"/>
      <c r="DZ51" s="69"/>
      <c r="EA51" s="48"/>
      <c r="EB51" s="48"/>
      <c r="EC51" s="48"/>
      <c r="ED51" s="48"/>
      <c r="EE51" s="49"/>
      <c r="EF51" s="70" t="s">
        <v>34</v>
      </c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8"/>
    </row>
    <row r="52" spans="1:148" ht="24.75" customHeight="1">
      <c r="A52" s="213" t="s">
        <v>233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74" t="s">
        <v>84</v>
      </c>
      <c r="BY52" s="75"/>
      <c r="BZ52" s="75"/>
      <c r="CA52" s="75"/>
      <c r="CB52" s="75"/>
      <c r="CC52" s="75"/>
      <c r="CD52" s="75"/>
      <c r="CE52" s="76"/>
      <c r="CF52" s="80" t="s">
        <v>85</v>
      </c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81"/>
      <c r="CS52" s="200">
        <v>0</v>
      </c>
      <c r="CT52" s="201"/>
      <c r="CU52" s="201"/>
      <c r="CV52" s="201"/>
      <c r="CW52" s="201"/>
      <c r="CX52" s="201"/>
      <c r="CY52" s="202"/>
      <c r="CZ52" s="69"/>
      <c r="DA52" s="48"/>
      <c r="DB52" s="48"/>
      <c r="DC52" s="48"/>
      <c r="DD52" s="48"/>
      <c r="DE52" s="49"/>
      <c r="DF52" s="69"/>
      <c r="DG52" s="48"/>
      <c r="DH52" s="48"/>
      <c r="DI52" s="48"/>
      <c r="DJ52" s="48"/>
      <c r="DK52" s="48"/>
      <c r="DL52" s="49"/>
      <c r="DM52" s="69"/>
      <c r="DN52" s="48"/>
      <c r="DO52" s="48"/>
      <c r="DP52" s="48"/>
      <c r="DQ52" s="48"/>
      <c r="DR52" s="49"/>
      <c r="DS52" s="69"/>
      <c r="DT52" s="48"/>
      <c r="DU52" s="48"/>
      <c r="DV52" s="48"/>
      <c r="DW52" s="48"/>
      <c r="DX52" s="48"/>
      <c r="DY52" s="49"/>
      <c r="DZ52" s="69"/>
      <c r="EA52" s="48"/>
      <c r="EB52" s="48"/>
      <c r="EC52" s="48"/>
      <c r="ED52" s="48"/>
      <c r="EE52" s="49"/>
      <c r="EF52" s="70" t="s">
        <v>34</v>
      </c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8"/>
    </row>
    <row r="53" spans="1:148" ht="29.25" customHeight="1">
      <c r="A53" s="232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4"/>
      <c r="BY53" s="164"/>
      <c r="BZ53" s="164"/>
      <c r="CA53" s="164"/>
      <c r="CB53" s="164"/>
      <c r="CC53" s="164"/>
      <c r="CD53" s="164"/>
      <c r="CE53" s="165"/>
      <c r="CF53" s="80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81"/>
      <c r="CS53" s="84"/>
      <c r="CT53" s="85"/>
      <c r="CU53" s="85"/>
      <c r="CV53" s="85"/>
      <c r="CW53" s="85"/>
      <c r="CX53" s="85"/>
      <c r="CY53" s="86"/>
      <c r="CZ53" s="69"/>
      <c r="DA53" s="48"/>
      <c r="DB53" s="48"/>
      <c r="DC53" s="48"/>
      <c r="DD53" s="48"/>
      <c r="DE53" s="49"/>
      <c r="DF53" s="69"/>
      <c r="DG53" s="48"/>
      <c r="DH53" s="48"/>
      <c r="DI53" s="48"/>
      <c r="DJ53" s="48"/>
      <c r="DK53" s="48"/>
      <c r="DL53" s="49"/>
      <c r="DM53" s="69"/>
      <c r="DN53" s="48"/>
      <c r="DO53" s="48"/>
      <c r="DP53" s="48"/>
      <c r="DQ53" s="48"/>
      <c r="DR53" s="49"/>
      <c r="DS53" s="69"/>
      <c r="DT53" s="48"/>
      <c r="DU53" s="48"/>
      <c r="DV53" s="48"/>
      <c r="DW53" s="48"/>
      <c r="DX53" s="48"/>
      <c r="DY53" s="49"/>
      <c r="DZ53" s="69"/>
      <c r="EA53" s="48"/>
      <c r="EB53" s="48"/>
      <c r="EC53" s="48"/>
      <c r="ED53" s="48"/>
      <c r="EE53" s="49"/>
      <c r="EF53" s="70" t="s">
        <v>34</v>
      </c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8"/>
    </row>
    <row r="54" spans="1:148" ht="21.75" customHeight="1">
      <c r="A54" s="220" t="s">
        <v>198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2" t="s">
        <v>86</v>
      </c>
      <c r="BY54" s="223"/>
      <c r="BZ54" s="223"/>
      <c r="CA54" s="223"/>
      <c r="CB54" s="223"/>
      <c r="CC54" s="223"/>
      <c r="CD54" s="223"/>
      <c r="CE54" s="224"/>
      <c r="CF54" s="80" t="s">
        <v>87</v>
      </c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81"/>
      <c r="CS54" s="225">
        <f>CS55+CS56+CS57</f>
        <v>0</v>
      </c>
      <c r="CT54" s="226"/>
      <c r="CU54" s="226"/>
      <c r="CV54" s="226"/>
      <c r="CW54" s="226"/>
      <c r="CX54" s="226"/>
      <c r="CY54" s="227"/>
      <c r="CZ54" s="147">
        <f>CZ55+CZ56+CZ57</f>
        <v>0</v>
      </c>
      <c r="DA54" s="148"/>
      <c r="DB54" s="148"/>
      <c r="DC54" s="148"/>
      <c r="DD54" s="148"/>
      <c r="DE54" s="149"/>
      <c r="DF54" s="147">
        <f>DF55+DF56+DF57</f>
        <v>0</v>
      </c>
      <c r="DG54" s="148"/>
      <c r="DH54" s="148"/>
      <c r="DI54" s="148"/>
      <c r="DJ54" s="148"/>
      <c r="DK54" s="148"/>
      <c r="DL54" s="149"/>
      <c r="DM54" s="147">
        <f>DM55+DM56</f>
        <v>0</v>
      </c>
      <c r="DN54" s="148"/>
      <c r="DO54" s="148"/>
      <c r="DP54" s="148"/>
      <c r="DQ54" s="148"/>
      <c r="DR54" s="149"/>
      <c r="DS54" s="147">
        <f>DS55+DS56+DS57</f>
        <v>0</v>
      </c>
      <c r="DT54" s="148"/>
      <c r="DU54" s="148"/>
      <c r="DV54" s="148"/>
      <c r="DW54" s="148"/>
      <c r="DX54" s="148"/>
      <c r="DY54" s="149"/>
      <c r="DZ54" s="147">
        <f>DZ55+DZ56+DZ57</f>
        <v>0</v>
      </c>
      <c r="EA54" s="148"/>
      <c r="EB54" s="148"/>
      <c r="EC54" s="148"/>
      <c r="ED54" s="148"/>
      <c r="EE54" s="149"/>
      <c r="EF54" s="150" t="s">
        <v>34</v>
      </c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2"/>
    </row>
    <row r="55" spans="1:148" ht="34.5" customHeight="1">
      <c r="A55" s="92" t="s">
        <v>88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74" t="s">
        <v>89</v>
      </c>
      <c r="BY55" s="75"/>
      <c r="BZ55" s="75"/>
      <c r="CA55" s="75"/>
      <c r="CB55" s="75"/>
      <c r="CC55" s="75"/>
      <c r="CD55" s="75"/>
      <c r="CE55" s="76"/>
      <c r="CF55" s="80" t="s">
        <v>90</v>
      </c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81"/>
      <c r="CS55" s="217"/>
      <c r="CT55" s="218"/>
      <c r="CU55" s="218"/>
      <c r="CV55" s="218"/>
      <c r="CW55" s="218"/>
      <c r="CX55" s="218"/>
      <c r="CY55" s="219"/>
      <c r="CZ55" s="71"/>
      <c r="DA55" s="72"/>
      <c r="DB55" s="72"/>
      <c r="DC55" s="72"/>
      <c r="DD55" s="72"/>
      <c r="DE55" s="73"/>
      <c r="DF55" s="146"/>
      <c r="DG55" s="51"/>
      <c r="DH55" s="51"/>
      <c r="DI55" s="51"/>
      <c r="DJ55" s="51"/>
      <c r="DK55" s="51"/>
      <c r="DL55" s="52"/>
      <c r="DM55" s="71"/>
      <c r="DN55" s="72"/>
      <c r="DO55" s="72"/>
      <c r="DP55" s="72"/>
      <c r="DQ55" s="72"/>
      <c r="DR55" s="73"/>
      <c r="DS55" s="146"/>
      <c r="DT55" s="51"/>
      <c r="DU55" s="51"/>
      <c r="DV55" s="51"/>
      <c r="DW55" s="51"/>
      <c r="DX55" s="51"/>
      <c r="DY55" s="52"/>
      <c r="DZ55" s="71"/>
      <c r="EA55" s="72"/>
      <c r="EB55" s="72"/>
      <c r="EC55" s="72"/>
      <c r="ED55" s="72"/>
      <c r="EE55" s="73"/>
      <c r="EF55" s="70" t="s">
        <v>34</v>
      </c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8"/>
    </row>
    <row r="56" spans="1:148" ht="33.75" customHeight="1">
      <c r="A56" s="92" t="s">
        <v>91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74" t="s">
        <v>92</v>
      </c>
      <c r="BY56" s="75"/>
      <c r="BZ56" s="75"/>
      <c r="CA56" s="75"/>
      <c r="CB56" s="75"/>
      <c r="CC56" s="75"/>
      <c r="CD56" s="75"/>
      <c r="CE56" s="76"/>
      <c r="CF56" s="80" t="s">
        <v>93</v>
      </c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81"/>
      <c r="CS56" s="200"/>
      <c r="CT56" s="201"/>
      <c r="CU56" s="201"/>
      <c r="CV56" s="201"/>
      <c r="CW56" s="201"/>
      <c r="CX56" s="201"/>
      <c r="CY56" s="202"/>
      <c r="CZ56" s="71"/>
      <c r="DA56" s="72"/>
      <c r="DB56" s="72"/>
      <c r="DC56" s="72"/>
      <c r="DD56" s="72"/>
      <c r="DE56" s="73"/>
      <c r="DF56" s="69"/>
      <c r="DG56" s="48"/>
      <c r="DH56" s="48"/>
      <c r="DI56" s="48"/>
      <c r="DJ56" s="48"/>
      <c r="DK56" s="48"/>
      <c r="DL56" s="49"/>
      <c r="DM56" s="71"/>
      <c r="DN56" s="72"/>
      <c r="DO56" s="72"/>
      <c r="DP56" s="72"/>
      <c r="DQ56" s="72"/>
      <c r="DR56" s="73"/>
      <c r="DS56" s="69"/>
      <c r="DT56" s="48"/>
      <c r="DU56" s="48"/>
      <c r="DV56" s="48"/>
      <c r="DW56" s="48"/>
      <c r="DX56" s="48"/>
      <c r="DY56" s="49"/>
      <c r="DZ56" s="71"/>
      <c r="EA56" s="72"/>
      <c r="EB56" s="72"/>
      <c r="EC56" s="72"/>
      <c r="ED56" s="72"/>
      <c r="EE56" s="73"/>
      <c r="EF56" s="70" t="s">
        <v>34</v>
      </c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8"/>
    </row>
    <row r="57" spans="1:148" ht="22.5" customHeight="1">
      <c r="A57" s="92" t="s">
        <v>94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74" t="s">
        <v>95</v>
      </c>
      <c r="BY57" s="75"/>
      <c r="BZ57" s="75"/>
      <c r="CA57" s="75"/>
      <c r="CB57" s="75"/>
      <c r="CC57" s="75"/>
      <c r="CD57" s="75"/>
      <c r="CE57" s="76"/>
      <c r="CF57" s="80" t="s">
        <v>96</v>
      </c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81"/>
      <c r="CS57" s="84"/>
      <c r="CT57" s="85"/>
      <c r="CU57" s="85"/>
      <c r="CV57" s="85"/>
      <c r="CW57" s="85"/>
      <c r="CX57" s="85"/>
      <c r="CY57" s="86"/>
      <c r="CZ57" s="69"/>
      <c r="DA57" s="48"/>
      <c r="DB57" s="48"/>
      <c r="DC57" s="48"/>
      <c r="DD57" s="48"/>
      <c r="DE57" s="49"/>
      <c r="DF57" s="69"/>
      <c r="DG57" s="48"/>
      <c r="DH57" s="48"/>
      <c r="DI57" s="48"/>
      <c r="DJ57" s="48"/>
      <c r="DK57" s="48"/>
      <c r="DL57" s="49"/>
      <c r="DM57" s="69"/>
      <c r="DN57" s="48"/>
      <c r="DO57" s="48"/>
      <c r="DP57" s="48"/>
      <c r="DQ57" s="48"/>
      <c r="DR57" s="49"/>
      <c r="DS57" s="69"/>
      <c r="DT57" s="48"/>
      <c r="DU57" s="48"/>
      <c r="DV57" s="48"/>
      <c r="DW57" s="48"/>
      <c r="DX57" s="48"/>
      <c r="DY57" s="49"/>
      <c r="DZ57" s="69"/>
      <c r="EA57" s="48"/>
      <c r="EB57" s="48"/>
      <c r="EC57" s="48"/>
      <c r="ED57" s="48"/>
      <c r="EE57" s="49"/>
      <c r="EF57" s="70" t="s">
        <v>34</v>
      </c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8"/>
    </row>
    <row r="58" spans="1:148" ht="24" customHeight="1">
      <c r="A58" s="205" t="s">
        <v>97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7" t="s">
        <v>98</v>
      </c>
      <c r="BY58" s="208"/>
      <c r="BZ58" s="208"/>
      <c r="CA58" s="208"/>
      <c r="CB58" s="208"/>
      <c r="CC58" s="208"/>
      <c r="CD58" s="208"/>
      <c r="CE58" s="209"/>
      <c r="CF58" s="80" t="s">
        <v>34</v>
      </c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81"/>
      <c r="CS58" s="84"/>
      <c r="CT58" s="85"/>
      <c r="CU58" s="85"/>
      <c r="CV58" s="85"/>
      <c r="CW58" s="85"/>
      <c r="CX58" s="85"/>
      <c r="CY58" s="86"/>
      <c r="CZ58" s="69"/>
      <c r="DA58" s="48"/>
      <c r="DB58" s="48"/>
      <c r="DC58" s="48"/>
      <c r="DD58" s="48"/>
      <c r="DE58" s="49"/>
      <c r="DF58" s="69"/>
      <c r="DG58" s="48"/>
      <c r="DH58" s="48"/>
      <c r="DI58" s="48"/>
      <c r="DJ58" s="48"/>
      <c r="DK58" s="48"/>
      <c r="DL58" s="49"/>
      <c r="DM58" s="69"/>
      <c r="DN58" s="48"/>
      <c r="DO58" s="48"/>
      <c r="DP58" s="48"/>
      <c r="DQ58" s="48"/>
      <c r="DR58" s="49"/>
      <c r="DS58" s="69"/>
      <c r="DT58" s="48"/>
      <c r="DU58" s="48"/>
      <c r="DV58" s="48"/>
      <c r="DW58" s="48"/>
      <c r="DX58" s="48"/>
      <c r="DY58" s="49"/>
      <c r="DZ58" s="69"/>
      <c r="EA58" s="48"/>
      <c r="EB58" s="48"/>
      <c r="EC58" s="48"/>
      <c r="ED58" s="48"/>
      <c r="EE58" s="49"/>
      <c r="EF58" s="70" t="s">
        <v>34</v>
      </c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8"/>
    </row>
    <row r="59" spans="1:148" ht="45.75" customHeight="1">
      <c r="A59" s="92" t="s">
        <v>285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74" t="s">
        <v>99</v>
      </c>
      <c r="BY59" s="75"/>
      <c r="BZ59" s="75"/>
      <c r="CA59" s="75"/>
      <c r="CB59" s="75"/>
      <c r="CC59" s="75"/>
      <c r="CD59" s="75"/>
      <c r="CE59" s="76"/>
      <c r="CF59" s="80" t="s">
        <v>234</v>
      </c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81"/>
      <c r="CS59" s="84"/>
      <c r="CT59" s="85"/>
      <c r="CU59" s="85"/>
      <c r="CV59" s="85"/>
      <c r="CW59" s="85"/>
      <c r="CX59" s="85"/>
      <c r="CY59" s="86"/>
      <c r="CZ59" s="69"/>
      <c r="DA59" s="48"/>
      <c r="DB59" s="48"/>
      <c r="DC59" s="48"/>
      <c r="DD59" s="48"/>
      <c r="DE59" s="49"/>
      <c r="DF59" s="69"/>
      <c r="DG59" s="48"/>
      <c r="DH59" s="48"/>
      <c r="DI59" s="48"/>
      <c r="DJ59" s="48"/>
      <c r="DK59" s="48"/>
      <c r="DL59" s="49"/>
      <c r="DM59" s="69"/>
      <c r="DN59" s="48"/>
      <c r="DO59" s="48"/>
      <c r="DP59" s="48"/>
      <c r="DQ59" s="48"/>
      <c r="DR59" s="49"/>
      <c r="DS59" s="69"/>
      <c r="DT59" s="48"/>
      <c r="DU59" s="48"/>
      <c r="DV59" s="48"/>
      <c r="DW59" s="48"/>
      <c r="DX59" s="48"/>
      <c r="DY59" s="49"/>
      <c r="DZ59" s="69"/>
      <c r="EA59" s="48"/>
      <c r="EB59" s="48"/>
      <c r="EC59" s="48"/>
      <c r="ED59" s="48"/>
      <c r="EE59" s="49"/>
      <c r="EF59" s="70" t="s">
        <v>34</v>
      </c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8"/>
    </row>
    <row r="60" spans="1:148" ht="24.75" customHeight="1">
      <c r="A60" s="92" t="s">
        <v>235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74" t="s">
        <v>102</v>
      </c>
      <c r="BY60" s="75"/>
      <c r="BZ60" s="75"/>
      <c r="CA60" s="75"/>
      <c r="CB60" s="75"/>
      <c r="CC60" s="75"/>
      <c r="CD60" s="75"/>
      <c r="CE60" s="76"/>
      <c r="CF60" s="80" t="s">
        <v>236</v>
      </c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81"/>
      <c r="CS60" s="84"/>
      <c r="CT60" s="85"/>
      <c r="CU60" s="85"/>
      <c r="CV60" s="85"/>
      <c r="CW60" s="85"/>
      <c r="CX60" s="85"/>
      <c r="CY60" s="86"/>
      <c r="CZ60" s="69"/>
      <c r="DA60" s="48"/>
      <c r="DB60" s="48"/>
      <c r="DC60" s="48"/>
      <c r="DD60" s="48"/>
      <c r="DE60" s="49"/>
      <c r="DF60" s="69"/>
      <c r="DG60" s="48"/>
      <c r="DH60" s="48"/>
      <c r="DI60" s="48"/>
      <c r="DJ60" s="48"/>
      <c r="DK60" s="48"/>
      <c r="DL60" s="49"/>
      <c r="DM60" s="69"/>
      <c r="DN60" s="48"/>
      <c r="DO60" s="48"/>
      <c r="DP60" s="48"/>
      <c r="DQ60" s="48"/>
      <c r="DR60" s="49"/>
      <c r="DS60" s="69"/>
      <c r="DT60" s="48"/>
      <c r="DU60" s="48"/>
      <c r="DV60" s="48"/>
      <c r="DW60" s="48"/>
      <c r="DX60" s="48"/>
      <c r="DY60" s="49"/>
      <c r="DZ60" s="69"/>
      <c r="EA60" s="48"/>
      <c r="EB60" s="48"/>
      <c r="EC60" s="48"/>
      <c r="ED60" s="48"/>
      <c r="EE60" s="49"/>
      <c r="EF60" s="70" t="s">
        <v>34</v>
      </c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8"/>
    </row>
    <row r="61" spans="1:148" ht="39.75" customHeight="1">
      <c r="A61" s="92" t="s">
        <v>237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74" t="s">
        <v>104</v>
      </c>
      <c r="BY61" s="75"/>
      <c r="BZ61" s="75"/>
      <c r="CA61" s="75"/>
      <c r="CB61" s="75"/>
      <c r="CC61" s="75"/>
      <c r="CD61" s="75"/>
      <c r="CE61" s="76"/>
      <c r="CF61" s="80" t="s">
        <v>238</v>
      </c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81"/>
      <c r="CS61" s="84"/>
      <c r="CT61" s="85"/>
      <c r="CU61" s="85"/>
      <c r="CV61" s="85"/>
      <c r="CW61" s="85"/>
      <c r="CX61" s="85"/>
      <c r="CY61" s="86"/>
      <c r="CZ61" s="69"/>
      <c r="DA61" s="48"/>
      <c r="DB61" s="48"/>
      <c r="DC61" s="48"/>
      <c r="DD61" s="48"/>
      <c r="DE61" s="49"/>
      <c r="DF61" s="69"/>
      <c r="DG61" s="48"/>
      <c r="DH61" s="48"/>
      <c r="DI61" s="48"/>
      <c r="DJ61" s="48"/>
      <c r="DK61" s="48"/>
      <c r="DL61" s="49"/>
      <c r="DM61" s="69"/>
      <c r="DN61" s="48"/>
      <c r="DO61" s="48"/>
      <c r="DP61" s="48"/>
      <c r="DQ61" s="48"/>
      <c r="DR61" s="49"/>
      <c r="DS61" s="69"/>
      <c r="DT61" s="48"/>
      <c r="DU61" s="48"/>
      <c r="DV61" s="48"/>
      <c r="DW61" s="48"/>
      <c r="DX61" s="48"/>
      <c r="DY61" s="49"/>
      <c r="DZ61" s="69"/>
      <c r="EA61" s="48"/>
      <c r="EB61" s="48"/>
      <c r="EC61" s="48"/>
      <c r="ED61" s="48"/>
      <c r="EE61" s="49"/>
      <c r="EF61" s="70" t="s">
        <v>34</v>
      </c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8"/>
    </row>
    <row r="62" spans="1:148" ht="39.75" customHeight="1">
      <c r="A62" s="92" t="s">
        <v>240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74" t="s">
        <v>239</v>
      </c>
      <c r="BY62" s="75"/>
      <c r="BZ62" s="75"/>
      <c r="CA62" s="75"/>
      <c r="CB62" s="75"/>
      <c r="CC62" s="75"/>
      <c r="CD62" s="75"/>
      <c r="CE62" s="76"/>
      <c r="CF62" s="80" t="s">
        <v>100</v>
      </c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81"/>
      <c r="CS62" s="84"/>
      <c r="CT62" s="85"/>
      <c r="CU62" s="85"/>
      <c r="CV62" s="85"/>
      <c r="CW62" s="85"/>
      <c r="CX62" s="85"/>
      <c r="CY62" s="86"/>
      <c r="CZ62" s="69"/>
      <c r="DA62" s="48"/>
      <c r="DB62" s="48"/>
      <c r="DC62" s="48"/>
      <c r="DD62" s="48"/>
      <c r="DE62" s="49"/>
      <c r="DF62" s="69"/>
      <c r="DG62" s="48"/>
      <c r="DH62" s="48"/>
      <c r="DI62" s="48"/>
      <c r="DJ62" s="48"/>
      <c r="DK62" s="48"/>
      <c r="DL62" s="49"/>
      <c r="DM62" s="69"/>
      <c r="DN62" s="48"/>
      <c r="DO62" s="48"/>
      <c r="DP62" s="48"/>
      <c r="DQ62" s="48"/>
      <c r="DR62" s="49"/>
      <c r="DS62" s="69"/>
      <c r="DT62" s="48"/>
      <c r="DU62" s="48"/>
      <c r="DV62" s="48"/>
      <c r="DW62" s="48"/>
      <c r="DX62" s="48"/>
      <c r="DY62" s="49"/>
      <c r="DZ62" s="69"/>
      <c r="EA62" s="48"/>
      <c r="EB62" s="48"/>
      <c r="EC62" s="48"/>
      <c r="ED62" s="48"/>
      <c r="EE62" s="49"/>
      <c r="EF62" s="70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8"/>
    </row>
    <row r="63" spans="1:148" ht="39.75" customHeight="1">
      <c r="A63" s="92" t="s">
        <v>101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74" t="s">
        <v>241</v>
      </c>
      <c r="BY63" s="75"/>
      <c r="BZ63" s="75"/>
      <c r="CA63" s="75"/>
      <c r="CB63" s="75"/>
      <c r="CC63" s="75"/>
      <c r="CD63" s="75"/>
      <c r="CE63" s="76"/>
      <c r="CF63" s="80" t="s">
        <v>103</v>
      </c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81"/>
      <c r="CS63" s="84"/>
      <c r="CT63" s="85"/>
      <c r="CU63" s="85"/>
      <c r="CV63" s="85"/>
      <c r="CW63" s="85"/>
      <c r="CX63" s="85"/>
      <c r="CY63" s="86"/>
      <c r="CZ63" s="69"/>
      <c r="DA63" s="48"/>
      <c r="DB63" s="48"/>
      <c r="DC63" s="48"/>
      <c r="DD63" s="48"/>
      <c r="DE63" s="49"/>
      <c r="DF63" s="69"/>
      <c r="DG63" s="48"/>
      <c r="DH63" s="48"/>
      <c r="DI63" s="48"/>
      <c r="DJ63" s="48"/>
      <c r="DK63" s="48"/>
      <c r="DL63" s="49"/>
      <c r="DM63" s="69"/>
      <c r="DN63" s="48"/>
      <c r="DO63" s="48"/>
      <c r="DP63" s="48"/>
      <c r="DQ63" s="48"/>
      <c r="DR63" s="49"/>
      <c r="DS63" s="69"/>
      <c r="DT63" s="48"/>
      <c r="DU63" s="48"/>
      <c r="DV63" s="48"/>
      <c r="DW63" s="48"/>
      <c r="DX63" s="48"/>
      <c r="DY63" s="49"/>
      <c r="DZ63" s="69"/>
      <c r="EA63" s="48"/>
      <c r="EB63" s="48"/>
      <c r="EC63" s="48"/>
      <c r="ED63" s="48"/>
      <c r="EE63" s="49"/>
      <c r="EF63" s="70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8"/>
    </row>
    <row r="64" spans="1:148" ht="39.75" customHeight="1">
      <c r="A64" s="92" t="s">
        <v>242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74" t="s">
        <v>243</v>
      </c>
      <c r="BY64" s="75"/>
      <c r="BZ64" s="75"/>
      <c r="CA64" s="75"/>
      <c r="CB64" s="75"/>
      <c r="CC64" s="75"/>
      <c r="CD64" s="75"/>
      <c r="CE64" s="76"/>
      <c r="CF64" s="80" t="s">
        <v>105</v>
      </c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81"/>
      <c r="CS64" s="84"/>
      <c r="CT64" s="85"/>
      <c r="CU64" s="85"/>
      <c r="CV64" s="85"/>
      <c r="CW64" s="85"/>
      <c r="CX64" s="85"/>
      <c r="CY64" s="86"/>
      <c r="CZ64" s="69"/>
      <c r="DA64" s="48"/>
      <c r="DB64" s="48"/>
      <c r="DC64" s="48"/>
      <c r="DD64" s="48"/>
      <c r="DE64" s="49"/>
      <c r="DF64" s="69"/>
      <c r="DG64" s="48"/>
      <c r="DH64" s="48"/>
      <c r="DI64" s="48"/>
      <c r="DJ64" s="48"/>
      <c r="DK64" s="48"/>
      <c r="DL64" s="49"/>
      <c r="DM64" s="69"/>
      <c r="DN64" s="48"/>
      <c r="DO64" s="48"/>
      <c r="DP64" s="48"/>
      <c r="DQ64" s="48"/>
      <c r="DR64" s="49"/>
      <c r="DS64" s="69"/>
      <c r="DT64" s="48"/>
      <c r="DU64" s="48"/>
      <c r="DV64" s="48"/>
      <c r="DW64" s="48"/>
      <c r="DX64" s="48"/>
      <c r="DY64" s="49"/>
      <c r="DZ64" s="69"/>
      <c r="EA64" s="48"/>
      <c r="EB64" s="48"/>
      <c r="EC64" s="48"/>
      <c r="ED64" s="48"/>
      <c r="EE64" s="49"/>
      <c r="EF64" s="70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8"/>
    </row>
    <row r="65" spans="1:148" ht="34.5" customHeight="1">
      <c r="A65" s="205" t="s">
        <v>106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7" t="s">
        <v>107</v>
      </c>
      <c r="BY65" s="208"/>
      <c r="BZ65" s="208"/>
      <c r="CA65" s="208"/>
      <c r="CB65" s="208"/>
      <c r="CC65" s="208"/>
      <c r="CD65" s="208"/>
      <c r="CE65" s="209"/>
      <c r="CF65" s="80" t="s">
        <v>34</v>
      </c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81"/>
      <c r="CS65" s="84"/>
      <c r="CT65" s="85"/>
      <c r="CU65" s="85"/>
      <c r="CV65" s="85"/>
      <c r="CW65" s="85"/>
      <c r="CX65" s="85"/>
      <c r="CY65" s="86"/>
      <c r="CZ65" s="69"/>
      <c r="DA65" s="48"/>
      <c r="DB65" s="48"/>
      <c r="DC65" s="48"/>
      <c r="DD65" s="48"/>
      <c r="DE65" s="49"/>
      <c r="DF65" s="69"/>
      <c r="DG65" s="48"/>
      <c r="DH65" s="48"/>
      <c r="DI65" s="48"/>
      <c r="DJ65" s="48"/>
      <c r="DK65" s="48"/>
      <c r="DL65" s="49"/>
      <c r="DM65" s="69"/>
      <c r="DN65" s="48"/>
      <c r="DO65" s="48"/>
      <c r="DP65" s="48"/>
      <c r="DQ65" s="48"/>
      <c r="DR65" s="49"/>
      <c r="DS65" s="69"/>
      <c r="DT65" s="48"/>
      <c r="DU65" s="48"/>
      <c r="DV65" s="48"/>
      <c r="DW65" s="48"/>
      <c r="DX65" s="48"/>
      <c r="DY65" s="49"/>
      <c r="DZ65" s="69"/>
      <c r="EA65" s="48"/>
      <c r="EB65" s="48"/>
      <c r="EC65" s="48"/>
      <c r="ED65" s="48"/>
      <c r="EE65" s="49"/>
      <c r="EF65" s="70" t="s">
        <v>34</v>
      </c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8"/>
    </row>
    <row r="66" spans="1:148" ht="53.25" customHeight="1">
      <c r="A66" s="92" t="s">
        <v>108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74" t="s">
        <v>109</v>
      </c>
      <c r="BY66" s="75"/>
      <c r="BZ66" s="75"/>
      <c r="CA66" s="75"/>
      <c r="CB66" s="75"/>
      <c r="CC66" s="75"/>
      <c r="CD66" s="75"/>
      <c r="CE66" s="76"/>
      <c r="CF66" s="80" t="s">
        <v>110</v>
      </c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81"/>
      <c r="CS66" s="84"/>
      <c r="CT66" s="85"/>
      <c r="CU66" s="85"/>
      <c r="CV66" s="85"/>
      <c r="CW66" s="85"/>
      <c r="CX66" s="85"/>
      <c r="CY66" s="86"/>
      <c r="CZ66" s="69"/>
      <c r="DA66" s="48"/>
      <c r="DB66" s="48"/>
      <c r="DC66" s="48"/>
      <c r="DD66" s="48"/>
      <c r="DE66" s="49"/>
      <c r="DF66" s="69"/>
      <c r="DG66" s="48"/>
      <c r="DH66" s="48"/>
      <c r="DI66" s="48"/>
      <c r="DJ66" s="48"/>
      <c r="DK66" s="48"/>
      <c r="DL66" s="49"/>
      <c r="DM66" s="69"/>
      <c r="DN66" s="48"/>
      <c r="DO66" s="48"/>
      <c r="DP66" s="48"/>
      <c r="DQ66" s="48"/>
      <c r="DR66" s="49"/>
      <c r="DS66" s="69"/>
      <c r="DT66" s="48"/>
      <c r="DU66" s="48"/>
      <c r="DV66" s="48"/>
      <c r="DW66" s="48"/>
      <c r="DX66" s="48"/>
      <c r="DY66" s="49"/>
      <c r="DZ66" s="69"/>
      <c r="EA66" s="48"/>
      <c r="EB66" s="48"/>
      <c r="EC66" s="48"/>
      <c r="ED66" s="48"/>
      <c r="EE66" s="49"/>
      <c r="EF66" s="70" t="s">
        <v>34</v>
      </c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8"/>
    </row>
    <row r="67" spans="1:148" ht="24" customHeight="1">
      <c r="A67" s="203" t="s">
        <v>244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175" t="s">
        <v>111</v>
      </c>
      <c r="BY67" s="169"/>
      <c r="BZ67" s="169"/>
      <c r="CA67" s="169"/>
      <c r="CB67" s="169"/>
      <c r="CC67" s="169"/>
      <c r="CD67" s="169"/>
      <c r="CE67" s="170"/>
      <c r="CF67" s="80" t="s">
        <v>34</v>
      </c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81"/>
      <c r="CS67" s="193">
        <f>CS70+CS86</f>
        <v>17287512.46</v>
      </c>
      <c r="CT67" s="194"/>
      <c r="CU67" s="194"/>
      <c r="CV67" s="194"/>
      <c r="CW67" s="194"/>
      <c r="CX67" s="194"/>
      <c r="CY67" s="195"/>
      <c r="CZ67" s="193">
        <f>CZ70+CZ86</f>
        <v>10156575.290000001</v>
      </c>
      <c r="DA67" s="194"/>
      <c r="DB67" s="194"/>
      <c r="DC67" s="194"/>
      <c r="DD67" s="194"/>
      <c r="DE67" s="195"/>
      <c r="DF67" s="117">
        <f>DF70+DF86</f>
        <v>14163505.73</v>
      </c>
      <c r="DG67" s="118"/>
      <c r="DH67" s="118"/>
      <c r="DI67" s="118"/>
      <c r="DJ67" s="118"/>
      <c r="DK67" s="118"/>
      <c r="DL67" s="119"/>
      <c r="DM67" s="117">
        <f>DM70+DM86</f>
        <v>10156575.290000001</v>
      </c>
      <c r="DN67" s="118"/>
      <c r="DO67" s="118"/>
      <c r="DP67" s="118"/>
      <c r="DQ67" s="118"/>
      <c r="DR67" s="119"/>
      <c r="DS67" s="117">
        <f>DS70+DS86</f>
        <v>14163505.73</v>
      </c>
      <c r="DT67" s="118"/>
      <c r="DU67" s="118"/>
      <c r="DV67" s="118"/>
      <c r="DW67" s="118"/>
      <c r="DX67" s="118"/>
      <c r="DY67" s="119"/>
      <c r="DZ67" s="153">
        <f>DZ70+DZ86</f>
        <v>10156575.290000001</v>
      </c>
      <c r="EA67" s="154"/>
      <c r="EB67" s="154"/>
      <c r="EC67" s="154"/>
      <c r="ED67" s="154"/>
      <c r="EE67" s="155"/>
      <c r="EF67" s="141"/>
      <c r="EG67" s="142"/>
      <c r="EH67" s="142"/>
      <c r="EI67" s="142"/>
      <c r="EJ67" s="142"/>
      <c r="EK67" s="142"/>
      <c r="EL67" s="144"/>
      <c r="EM67" s="141"/>
      <c r="EN67" s="142"/>
      <c r="EO67" s="142"/>
      <c r="EP67" s="142"/>
      <c r="EQ67" s="142"/>
      <c r="ER67" s="143"/>
    </row>
    <row r="68" spans="1:148" ht="36.75" customHeight="1" thickBot="1">
      <c r="A68" s="92" t="s">
        <v>112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74" t="s">
        <v>113</v>
      </c>
      <c r="BY68" s="75"/>
      <c r="BZ68" s="75"/>
      <c r="CA68" s="75"/>
      <c r="CB68" s="75"/>
      <c r="CC68" s="75"/>
      <c r="CD68" s="75"/>
      <c r="CE68" s="76"/>
      <c r="CF68" s="80" t="s">
        <v>114</v>
      </c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81"/>
      <c r="CS68" s="200">
        <v>0</v>
      </c>
      <c r="CT68" s="201"/>
      <c r="CU68" s="201"/>
      <c r="CV68" s="201"/>
      <c r="CW68" s="201"/>
      <c r="CX68" s="201"/>
      <c r="CY68" s="202"/>
      <c r="CZ68" s="200"/>
      <c r="DA68" s="201"/>
      <c r="DB68" s="201"/>
      <c r="DC68" s="201"/>
      <c r="DD68" s="201"/>
      <c r="DE68" s="202"/>
      <c r="DF68" s="69"/>
      <c r="DG68" s="48"/>
      <c r="DH68" s="48"/>
      <c r="DI68" s="48"/>
      <c r="DJ68" s="48"/>
      <c r="DK68" s="48"/>
      <c r="DL68" s="49"/>
      <c r="DM68" s="69"/>
      <c r="DN68" s="48"/>
      <c r="DO68" s="48"/>
      <c r="DP68" s="48"/>
      <c r="DQ68" s="48"/>
      <c r="DR68" s="49"/>
      <c r="DS68" s="69"/>
      <c r="DT68" s="48"/>
      <c r="DU68" s="48"/>
      <c r="DV68" s="48"/>
      <c r="DW68" s="48"/>
      <c r="DX68" s="48"/>
      <c r="DY68" s="49"/>
      <c r="DZ68" s="69"/>
      <c r="EA68" s="48"/>
      <c r="EB68" s="48"/>
      <c r="EC68" s="48"/>
      <c r="ED68" s="48"/>
      <c r="EE68" s="49"/>
      <c r="EF68" s="69"/>
      <c r="EG68" s="48"/>
      <c r="EH68" s="48"/>
      <c r="EI68" s="48"/>
      <c r="EJ68" s="48"/>
      <c r="EK68" s="48"/>
      <c r="EL68" s="49"/>
      <c r="EM68" s="69"/>
      <c r="EN68" s="48"/>
      <c r="EO68" s="48"/>
      <c r="EP68" s="48"/>
      <c r="EQ68" s="48"/>
      <c r="ER68" s="94"/>
    </row>
    <row r="69" spans="1:148" ht="40.5" customHeight="1">
      <c r="A69" s="92" t="s">
        <v>115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100" t="s">
        <v>116</v>
      </c>
      <c r="BY69" s="101"/>
      <c r="BZ69" s="101"/>
      <c r="CA69" s="101"/>
      <c r="CB69" s="101"/>
      <c r="CC69" s="101"/>
      <c r="CD69" s="101"/>
      <c r="CE69" s="102"/>
      <c r="CF69" s="187" t="s">
        <v>117</v>
      </c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9"/>
      <c r="CS69" s="190">
        <v>0</v>
      </c>
      <c r="CT69" s="191"/>
      <c r="CU69" s="191"/>
      <c r="CV69" s="191"/>
      <c r="CW69" s="191"/>
      <c r="CX69" s="191"/>
      <c r="CY69" s="192"/>
      <c r="CZ69" s="190"/>
      <c r="DA69" s="191"/>
      <c r="DB69" s="191"/>
      <c r="DC69" s="191"/>
      <c r="DD69" s="191"/>
      <c r="DE69" s="192"/>
      <c r="DF69" s="124"/>
      <c r="DG69" s="125"/>
      <c r="DH69" s="125"/>
      <c r="DI69" s="125"/>
      <c r="DJ69" s="125"/>
      <c r="DK69" s="125"/>
      <c r="DL69" s="126"/>
      <c r="DM69" s="124"/>
      <c r="DN69" s="125"/>
      <c r="DO69" s="125"/>
      <c r="DP69" s="125"/>
      <c r="DQ69" s="125"/>
      <c r="DR69" s="126"/>
      <c r="DS69" s="124"/>
      <c r="DT69" s="125"/>
      <c r="DU69" s="125"/>
      <c r="DV69" s="125"/>
      <c r="DW69" s="125"/>
      <c r="DX69" s="125"/>
      <c r="DY69" s="126"/>
      <c r="DZ69" s="124"/>
      <c r="EA69" s="125"/>
      <c r="EB69" s="125"/>
      <c r="EC69" s="125"/>
      <c r="ED69" s="125"/>
      <c r="EE69" s="126"/>
      <c r="EF69" s="124"/>
      <c r="EG69" s="125"/>
      <c r="EH69" s="125"/>
      <c r="EI69" s="125"/>
      <c r="EJ69" s="125"/>
      <c r="EK69" s="125"/>
      <c r="EL69" s="126"/>
      <c r="EM69" s="124"/>
      <c r="EN69" s="125"/>
      <c r="EO69" s="125"/>
      <c r="EP69" s="125"/>
      <c r="EQ69" s="125"/>
      <c r="ER69" s="145"/>
    </row>
    <row r="70" spans="1:148" ht="26.25" customHeight="1">
      <c r="A70" s="196" t="s">
        <v>118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8"/>
      <c r="BX70" s="199" t="s">
        <v>119</v>
      </c>
      <c r="BY70" s="130"/>
      <c r="BZ70" s="130"/>
      <c r="CA70" s="130"/>
      <c r="CB70" s="130"/>
      <c r="CC70" s="130"/>
      <c r="CD70" s="130"/>
      <c r="CE70" s="131"/>
      <c r="CF70" s="129" t="s">
        <v>120</v>
      </c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1"/>
      <c r="CS70" s="193">
        <f>CS73+CS74+CS75+CS76+CS77+CS78+CS79+CS80+CS81+CS82+CS83+CS84</f>
        <v>11240295.760000002</v>
      </c>
      <c r="CT70" s="194"/>
      <c r="CU70" s="194"/>
      <c r="CV70" s="194"/>
      <c r="CW70" s="194"/>
      <c r="CX70" s="194"/>
      <c r="CY70" s="195"/>
      <c r="CZ70" s="193">
        <f>CZ73+CZ74+CZ75+CZ76+CZ77+CZ78+CZ79+CZ80+CZ81+CZ82+CZ83+CZ84+CZ85</f>
        <v>9734164.74</v>
      </c>
      <c r="DA70" s="194"/>
      <c r="DB70" s="194"/>
      <c r="DC70" s="194"/>
      <c r="DD70" s="194"/>
      <c r="DE70" s="195"/>
      <c r="DF70" s="132">
        <f>DF73+DF74+DF75+DF76+DF77+DF78+DF79+DF80+DF81+DF82+DF83+DF84</f>
        <v>8116289.03</v>
      </c>
      <c r="DG70" s="133"/>
      <c r="DH70" s="133"/>
      <c r="DI70" s="133"/>
      <c r="DJ70" s="133"/>
      <c r="DK70" s="133"/>
      <c r="DL70" s="134"/>
      <c r="DM70" s="274">
        <f>DM73+DM74+DM75+DM76+DM77+DM78+DM79+DM80+DM81+DM82+DM83+DM84+DM85</f>
        <v>9734164.74</v>
      </c>
      <c r="DN70" s="275"/>
      <c r="DO70" s="275"/>
      <c r="DP70" s="275"/>
      <c r="DQ70" s="275"/>
      <c r="DR70" s="276"/>
      <c r="DS70" s="271">
        <f>DS73+DS74+DS75+DS76+DS77+DS78+DS79+DS80+DS81+DS82+DS83+DS84</f>
        <v>8116289.03</v>
      </c>
      <c r="DT70" s="272"/>
      <c r="DU70" s="272"/>
      <c r="DV70" s="272"/>
      <c r="DW70" s="272"/>
      <c r="DX70" s="272"/>
      <c r="DY70" s="273"/>
      <c r="DZ70" s="153">
        <f>DZ73+DZ74+DZ75+DZ76+DZ77+DZ78+DZ79+DZ80+DZ81+DZ82+DZ83+DZ84+DZ85:EE85</f>
        <v>9734164.74</v>
      </c>
      <c r="EA70" s="154"/>
      <c r="EB70" s="154"/>
      <c r="EC70" s="154"/>
      <c r="ED70" s="154"/>
      <c r="EE70" s="155"/>
      <c r="EF70" s="141"/>
      <c r="EG70" s="142"/>
      <c r="EH70" s="142"/>
      <c r="EI70" s="142"/>
      <c r="EJ70" s="142"/>
      <c r="EK70" s="142"/>
      <c r="EL70" s="144"/>
      <c r="EM70" s="141"/>
      <c r="EN70" s="142"/>
      <c r="EO70" s="142"/>
      <c r="EP70" s="142"/>
      <c r="EQ70" s="142"/>
      <c r="ER70" s="143"/>
    </row>
    <row r="71" spans="1:148" ht="18.75" customHeight="1" thickBot="1">
      <c r="A71" s="179" t="s">
        <v>121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1"/>
      <c r="BX71" s="135"/>
      <c r="BY71" s="57"/>
      <c r="BZ71" s="57"/>
      <c r="CA71" s="57"/>
      <c r="CB71" s="57"/>
      <c r="CC71" s="57"/>
      <c r="CD71" s="57"/>
      <c r="CE71" s="58"/>
      <c r="CF71" s="139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8"/>
      <c r="CS71" s="123"/>
      <c r="CT71" s="110"/>
      <c r="CU71" s="110"/>
      <c r="CV71" s="110"/>
      <c r="CW71" s="110"/>
      <c r="CX71" s="110"/>
      <c r="CY71" s="115"/>
      <c r="CZ71" s="123"/>
      <c r="DA71" s="110"/>
      <c r="DB71" s="110"/>
      <c r="DC71" s="110"/>
      <c r="DD71" s="110"/>
      <c r="DE71" s="115"/>
      <c r="DF71" s="123"/>
      <c r="DG71" s="110"/>
      <c r="DH71" s="110"/>
      <c r="DI71" s="110"/>
      <c r="DJ71" s="110"/>
      <c r="DK71" s="110"/>
      <c r="DL71" s="115"/>
      <c r="DM71" s="123"/>
      <c r="DN71" s="110"/>
      <c r="DO71" s="110"/>
      <c r="DP71" s="110"/>
      <c r="DQ71" s="110"/>
      <c r="DR71" s="115"/>
      <c r="DS71" s="123"/>
      <c r="DT71" s="110"/>
      <c r="DU71" s="110"/>
      <c r="DV71" s="110"/>
      <c r="DW71" s="110"/>
      <c r="DX71" s="110"/>
      <c r="DY71" s="115"/>
      <c r="DZ71" s="123"/>
      <c r="EA71" s="110"/>
      <c r="EB71" s="110"/>
      <c r="EC71" s="110"/>
      <c r="ED71" s="110"/>
      <c r="EE71" s="115"/>
      <c r="EF71" s="123"/>
      <c r="EG71" s="110"/>
      <c r="EH71" s="110"/>
      <c r="EI71" s="110"/>
      <c r="EJ71" s="110"/>
      <c r="EK71" s="110"/>
      <c r="EL71" s="115"/>
      <c r="EM71" s="123"/>
      <c r="EN71" s="110"/>
      <c r="EO71" s="110"/>
      <c r="EP71" s="110"/>
      <c r="EQ71" s="110"/>
      <c r="ER71" s="111"/>
    </row>
    <row r="72" spans="1:148" ht="20.25" customHeight="1" hidden="1" thickBot="1">
      <c r="A72" s="182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4"/>
      <c r="BX72" s="136"/>
      <c r="BY72" s="137"/>
      <c r="BZ72" s="137"/>
      <c r="CA72" s="137"/>
      <c r="CB72" s="137"/>
      <c r="CC72" s="137"/>
      <c r="CD72" s="137"/>
      <c r="CE72" s="138"/>
      <c r="CF72" s="140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8"/>
      <c r="CS72" s="112"/>
      <c r="CT72" s="113"/>
      <c r="CU72" s="113"/>
      <c r="CV72" s="113"/>
      <c r="CW72" s="113"/>
      <c r="CX72" s="113"/>
      <c r="CY72" s="116"/>
      <c r="CZ72" s="112"/>
      <c r="DA72" s="113"/>
      <c r="DB72" s="113"/>
      <c r="DC72" s="113"/>
      <c r="DD72" s="113"/>
      <c r="DE72" s="116"/>
      <c r="DF72" s="112"/>
      <c r="DG72" s="113"/>
      <c r="DH72" s="113"/>
      <c r="DI72" s="113"/>
      <c r="DJ72" s="113"/>
      <c r="DK72" s="113"/>
      <c r="DL72" s="116"/>
      <c r="DM72" s="112"/>
      <c r="DN72" s="113"/>
      <c r="DO72" s="113"/>
      <c r="DP72" s="113"/>
      <c r="DQ72" s="113"/>
      <c r="DR72" s="116"/>
      <c r="DS72" s="112"/>
      <c r="DT72" s="113"/>
      <c r="DU72" s="113"/>
      <c r="DV72" s="113"/>
      <c r="DW72" s="113"/>
      <c r="DX72" s="113"/>
      <c r="DY72" s="116"/>
      <c r="DZ72" s="112"/>
      <c r="EA72" s="113"/>
      <c r="EB72" s="113"/>
      <c r="EC72" s="113"/>
      <c r="ED72" s="113"/>
      <c r="EE72" s="116"/>
      <c r="EF72" s="112"/>
      <c r="EG72" s="113"/>
      <c r="EH72" s="113"/>
      <c r="EI72" s="113"/>
      <c r="EJ72" s="113"/>
      <c r="EK72" s="113"/>
      <c r="EL72" s="116"/>
      <c r="EM72" s="112"/>
      <c r="EN72" s="113"/>
      <c r="EO72" s="113"/>
      <c r="EP72" s="113"/>
      <c r="EQ72" s="113"/>
      <c r="ER72" s="114"/>
    </row>
    <row r="73" spans="1:148" ht="20.25" customHeight="1" thickBot="1">
      <c r="A73" s="98" t="s">
        <v>209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100"/>
      <c r="BY73" s="101"/>
      <c r="BZ73" s="101"/>
      <c r="CA73" s="101"/>
      <c r="CB73" s="101"/>
      <c r="CC73" s="101"/>
      <c r="CD73" s="101"/>
      <c r="CE73" s="102"/>
      <c r="CF73" s="24"/>
      <c r="CG73" s="75" t="s">
        <v>120</v>
      </c>
      <c r="CH73" s="103"/>
      <c r="CI73" s="103"/>
      <c r="CJ73" s="103"/>
      <c r="CK73" s="103"/>
      <c r="CL73" s="103"/>
      <c r="CM73" s="103"/>
      <c r="CN73" s="103"/>
      <c r="CO73" s="103"/>
      <c r="CP73" s="22"/>
      <c r="CQ73" s="22"/>
      <c r="CR73" s="23"/>
      <c r="CS73" s="71">
        <v>86909.54</v>
      </c>
      <c r="CT73" s="72"/>
      <c r="CU73" s="72"/>
      <c r="CV73" s="72"/>
      <c r="CW73" s="72"/>
      <c r="CX73" s="72"/>
      <c r="CY73" s="73"/>
      <c r="CZ73" s="71">
        <v>0</v>
      </c>
      <c r="DA73" s="72"/>
      <c r="DB73" s="72"/>
      <c r="DC73" s="72"/>
      <c r="DD73" s="72"/>
      <c r="DE73" s="73"/>
      <c r="DF73" s="71">
        <f aca="true" t="shared" si="0" ref="DF73:DF78">CS73</f>
        <v>86909.54</v>
      </c>
      <c r="DG73" s="72"/>
      <c r="DH73" s="72"/>
      <c r="DI73" s="72"/>
      <c r="DJ73" s="72"/>
      <c r="DK73" s="72"/>
      <c r="DL73" s="73"/>
      <c r="DM73" s="71">
        <f aca="true" t="shared" si="1" ref="DM73:DM80">CZ73</f>
        <v>0</v>
      </c>
      <c r="DN73" s="72"/>
      <c r="DO73" s="72"/>
      <c r="DP73" s="72"/>
      <c r="DQ73" s="72"/>
      <c r="DR73" s="73"/>
      <c r="DS73" s="71">
        <f>CS73</f>
        <v>86909.54</v>
      </c>
      <c r="DT73" s="72"/>
      <c r="DU73" s="72"/>
      <c r="DV73" s="72"/>
      <c r="DW73" s="72"/>
      <c r="DX73" s="72"/>
      <c r="DY73" s="73"/>
      <c r="DZ73" s="71">
        <f aca="true" t="shared" si="2" ref="DZ73:DZ80">CZ73</f>
        <v>0</v>
      </c>
      <c r="EA73" s="72"/>
      <c r="EB73" s="72"/>
      <c r="EC73" s="72"/>
      <c r="ED73" s="72"/>
      <c r="EE73" s="73"/>
      <c r="EF73" s="69"/>
      <c r="EG73" s="48"/>
      <c r="EH73" s="48"/>
      <c r="EI73" s="48"/>
      <c r="EJ73" s="48"/>
      <c r="EK73" s="48"/>
      <c r="EL73" s="49"/>
      <c r="EM73" s="69"/>
      <c r="EN73" s="48"/>
      <c r="EO73" s="48"/>
      <c r="EP73" s="48"/>
      <c r="EQ73" s="48"/>
      <c r="ER73" s="44"/>
    </row>
    <row r="74" spans="1:148" ht="20.25" customHeight="1" thickBot="1">
      <c r="A74" s="98" t="s">
        <v>213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26"/>
      <c r="AP74" s="26"/>
      <c r="AQ74" s="26"/>
      <c r="AR74" s="26"/>
      <c r="AS74" s="26"/>
      <c r="AT74" s="26"/>
      <c r="AU74" s="26"/>
      <c r="AV74" s="26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100"/>
      <c r="BY74" s="101"/>
      <c r="BZ74" s="101"/>
      <c r="CA74" s="101"/>
      <c r="CB74" s="101"/>
      <c r="CC74" s="101"/>
      <c r="CD74" s="101"/>
      <c r="CE74" s="102"/>
      <c r="CF74" s="24"/>
      <c r="CG74" s="75" t="s">
        <v>120</v>
      </c>
      <c r="CH74" s="103"/>
      <c r="CI74" s="103"/>
      <c r="CJ74" s="103"/>
      <c r="CK74" s="103"/>
      <c r="CL74" s="103"/>
      <c r="CM74" s="103"/>
      <c r="CN74" s="103"/>
      <c r="CO74" s="103"/>
      <c r="CP74" s="22"/>
      <c r="CQ74" s="22"/>
      <c r="CR74" s="23"/>
      <c r="CS74" s="71">
        <v>589225.75</v>
      </c>
      <c r="CT74" s="72"/>
      <c r="CU74" s="72"/>
      <c r="CV74" s="72"/>
      <c r="CW74" s="72"/>
      <c r="CX74" s="72"/>
      <c r="CY74" s="73"/>
      <c r="CZ74" s="71">
        <v>309858.7</v>
      </c>
      <c r="DA74" s="72"/>
      <c r="DB74" s="72"/>
      <c r="DC74" s="72"/>
      <c r="DD74" s="72"/>
      <c r="DE74" s="73"/>
      <c r="DF74" s="71">
        <f t="shared" si="0"/>
        <v>589225.75</v>
      </c>
      <c r="DG74" s="72"/>
      <c r="DH74" s="72"/>
      <c r="DI74" s="72"/>
      <c r="DJ74" s="72"/>
      <c r="DK74" s="72"/>
      <c r="DL74" s="73"/>
      <c r="DM74" s="71">
        <f t="shared" si="1"/>
        <v>309858.7</v>
      </c>
      <c r="DN74" s="72"/>
      <c r="DO74" s="72"/>
      <c r="DP74" s="72"/>
      <c r="DQ74" s="72"/>
      <c r="DR74" s="73"/>
      <c r="DS74" s="71">
        <f>CS74</f>
        <v>589225.75</v>
      </c>
      <c r="DT74" s="72"/>
      <c r="DU74" s="72"/>
      <c r="DV74" s="72"/>
      <c r="DW74" s="72"/>
      <c r="DX74" s="72"/>
      <c r="DY74" s="73"/>
      <c r="DZ74" s="71">
        <f t="shared" si="2"/>
        <v>309858.7</v>
      </c>
      <c r="EA74" s="72"/>
      <c r="EB74" s="72"/>
      <c r="EC74" s="72"/>
      <c r="ED74" s="72"/>
      <c r="EE74" s="73"/>
      <c r="EF74" s="69"/>
      <c r="EG74" s="48"/>
      <c r="EH74" s="48"/>
      <c r="EI74" s="48"/>
      <c r="EJ74" s="48"/>
      <c r="EK74" s="48"/>
      <c r="EL74" s="49"/>
      <c r="EM74" s="69"/>
      <c r="EN74" s="48"/>
      <c r="EO74" s="48"/>
      <c r="EP74" s="48"/>
      <c r="EQ74" s="48"/>
      <c r="ER74" s="44"/>
    </row>
    <row r="75" spans="1:148" ht="20.25" customHeight="1" thickBot="1">
      <c r="A75" s="98" t="s">
        <v>214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26"/>
      <c r="AP75" s="26"/>
      <c r="AQ75" s="26"/>
      <c r="AR75" s="26"/>
      <c r="AS75" s="26"/>
      <c r="AT75" s="26"/>
      <c r="AU75" s="26"/>
      <c r="AV75" s="26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100"/>
      <c r="BY75" s="101"/>
      <c r="BZ75" s="101"/>
      <c r="CA75" s="101"/>
      <c r="CB75" s="101"/>
      <c r="CC75" s="101"/>
      <c r="CD75" s="101"/>
      <c r="CE75" s="102"/>
      <c r="CF75" s="24"/>
      <c r="CG75" s="75" t="s">
        <v>120</v>
      </c>
      <c r="CH75" s="103"/>
      <c r="CI75" s="103"/>
      <c r="CJ75" s="103"/>
      <c r="CK75" s="103"/>
      <c r="CL75" s="103"/>
      <c r="CM75" s="103"/>
      <c r="CN75" s="103"/>
      <c r="CO75" s="103"/>
      <c r="CP75" s="22"/>
      <c r="CQ75" s="22"/>
      <c r="CR75" s="23"/>
      <c r="CS75" s="71">
        <v>1587041.79</v>
      </c>
      <c r="CT75" s="72"/>
      <c r="CU75" s="72"/>
      <c r="CV75" s="72"/>
      <c r="CW75" s="72"/>
      <c r="CX75" s="72"/>
      <c r="CY75" s="73"/>
      <c r="CZ75" s="71">
        <v>363115.45</v>
      </c>
      <c r="DA75" s="72"/>
      <c r="DB75" s="72"/>
      <c r="DC75" s="72"/>
      <c r="DD75" s="72"/>
      <c r="DE75" s="73"/>
      <c r="DF75" s="71">
        <f t="shared" si="0"/>
        <v>1587041.79</v>
      </c>
      <c r="DG75" s="72"/>
      <c r="DH75" s="72"/>
      <c r="DI75" s="72"/>
      <c r="DJ75" s="72"/>
      <c r="DK75" s="72"/>
      <c r="DL75" s="73"/>
      <c r="DM75" s="71">
        <f t="shared" si="1"/>
        <v>363115.45</v>
      </c>
      <c r="DN75" s="72"/>
      <c r="DO75" s="72"/>
      <c r="DP75" s="72"/>
      <c r="DQ75" s="72"/>
      <c r="DR75" s="73"/>
      <c r="DS75" s="71">
        <f>CS75</f>
        <v>1587041.79</v>
      </c>
      <c r="DT75" s="72"/>
      <c r="DU75" s="72"/>
      <c r="DV75" s="72"/>
      <c r="DW75" s="72"/>
      <c r="DX75" s="72"/>
      <c r="DY75" s="73"/>
      <c r="DZ75" s="71">
        <f t="shared" si="2"/>
        <v>363115.45</v>
      </c>
      <c r="EA75" s="72"/>
      <c r="EB75" s="72"/>
      <c r="EC75" s="72"/>
      <c r="ED75" s="72"/>
      <c r="EE75" s="73"/>
      <c r="EF75" s="69"/>
      <c r="EG75" s="48"/>
      <c r="EH75" s="48"/>
      <c r="EI75" s="48"/>
      <c r="EJ75" s="48"/>
      <c r="EK75" s="48"/>
      <c r="EL75" s="49"/>
      <c r="EM75" s="69"/>
      <c r="EN75" s="48"/>
      <c r="EO75" s="48"/>
      <c r="EP75" s="48"/>
      <c r="EQ75" s="48"/>
      <c r="ER75" s="44"/>
    </row>
    <row r="76" spans="1:148" ht="20.25" customHeight="1" thickBot="1">
      <c r="A76" s="98" t="s">
        <v>215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100"/>
      <c r="BY76" s="101"/>
      <c r="BZ76" s="101"/>
      <c r="CA76" s="101"/>
      <c r="CB76" s="101"/>
      <c r="CC76" s="101"/>
      <c r="CD76" s="101"/>
      <c r="CE76" s="102"/>
      <c r="CF76" s="24"/>
      <c r="CG76" s="75" t="s">
        <v>120</v>
      </c>
      <c r="CH76" s="103"/>
      <c r="CI76" s="103"/>
      <c r="CJ76" s="103"/>
      <c r="CK76" s="103"/>
      <c r="CL76" s="103"/>
      <c r="CM76" s="103"/>
      <c r="CN76" s="103"/>
      <c r="CO76" s="103"/>
      <c r="CP76" s="22"/>
      <c r="CQ76" s="22"/>
      <c r="CR76" s="23"/>
      <c r="CS76" s="71">
        <v>2946377.81</v>
      </c>
      <c r="CT76" s="72"/>
      <c r="CU76" s="72"/>
      <c r="CV76" s="72"/>
      <c r="CW76" s="72"/>
      <c r="CX76" s="72"/>
      <c r="CY76" s="73"/>
      <c r="CZ76" s="71">
        <v>1890016.55</v>
      </c>
      <c r="DA76" s="72"/>
      <c r="DB76" s="72"/>
      <c r="DC76" s="72"/>
      <c r="DD76" s="72"/>
      <c r="DE76" s="73"/>
      <c r="DF76" s="71">
        <v>1141488.92</v>
      </c>
      <c r="DG76" s="72"/>
      <c r="DH76" s="72"/>
      <c r="DI76" s="72"/>
      <c r="DJ76" s="72"/>
      <c r="DK76" s="72"/>
      <c r="DL76" s="73"/>
      <c r="DM76" s="71">
        <f t="shared" si="1"/>
        <v>1890016.55</v>
      </c>
      <c r="DN76" s="72"/>
      <c r="DO76" s="72"/>
      <c r="DP76" s="72"/>
      <c r="DQ76" s="72"/>
      <c r="DR76" s="73"/>
      <c r="DS76" s="71">
        <v>1141488.92</v>
      </c>
      <c r="DT76" s="72"/>
      <c r="DU76" s="72"/>
      <c r="DV76" s="72"/>
      <c r="DW76" s="72"/>
      <c r="DX76" s="72"/>
      <c r="DY76" s="73"/>
      <c r="DZ76" s="71">
        <f t="shared" si="2"/>
        <v>1890016.55</v>
      </c>
      <c r="EA76" s="72"/>
      <c r="EB76" s="72"/>
      <c r="EC76" s="72"/>
      <c r="ED76" s="72"/>
      <c r="EE76" s="73"/>
      <c r="EF76" s="69"/>
      <c r="EG76" s="48"/>
      <c r="EH76" s="48"/>
      <c r="EI76" s="48"/>
      <c r="EJ76" s="48"/>
      <c r="EK76" s="48"/>
      <c r="EL76" s="49"/>
      <c r="EM76" s="69"/>
      <c r="EN76" s="48"/>
      <c r="EO76" s="48"/>
      <c r="EP76" s="48"/>
      <c r="EQ76" s="48"/>
      <c r="ER76" s="44"/>
    </row>
    <row r="77" spans="1:148" ht="20.25" customHeight="1" thickBot="1">
      <c r="A77" s="98" t="s">
        <v>216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100"/>
      <c r="BY77" s="101"/>
      <c r="BZ77" s="101"/>
      <c r="CA77" s="101"/>
      <c r="CB77" s="101"/>
      <c r="CC77" s="101"/>
      <c r="CD77" s="101"/>
      <c r="CE77" s="102"/>
      <c r="CF77" s="24"/>
      <c r="CG77" s="75" t="s">
        <v>120</v>
      </c>
      <c r="CH77" s="103"/>
      <c r="CI77" s="103"/>
      <c r="CJ77" s="103"/>
      <c r="CK77" s="103"/>
      <c r="CL77" s="103"/>
      <c r="CM77" s="103"/>
      <c r="CN77" s="103"/>
      <c r="CO77" s="103"/>
      <c r="CP77" s="22"/>
      <c r="CQ77" s="22"/>
      <c r="CR77" s="23"/>
      <c r="CS77" s="71">
        <v>5673979.21</v>
      </c>
      <c r="CT77" s="72"/>
      <c r="CU77" s="72"/>
      <c r="CV77" s="72"/>
      <c r="CW77" s="72"/>
      <c r="CX77" s="72"/>
      <c r="CY77" s="73"/>
      <c r="CZ77" s="71">
        <v>5717508.07</v>
      </c>
      <c r="DA77" s="72"/>
      <c r="DB77" s="72"/>
      <c r="DC77" s="72"/>
      <c r="DD77" s="72"/>
      <c r="DE77" s="73"/>
      <c r="DF77" s="71">
        <v>4572111.37</v>
      </c>
      <c r="DG77" s="72"/>
      <c r="DH77" s="72"/>
      <c r="DI77" s="72"/>
      <c r="DJ77" s="72"/>
      <c r="DK77" s="72"/>
      <c r="DL77" s="73"/>
      <c r="DM77" s="71">
        <f t="shared" si="1"/>
        <v>5717508.07</v>
      </c>
      <c r="DN77" s="72"/>
      <c r="DO77" s="72"/>
      <c r="DP77" s="72"/>
      <c r="DQ77" s="72"/>
      <c r="DR77" s="73"/>
      <c r="DS77" s="71">
        <f>DF77</f>
        <v>4572111.37</v>
      </c>
      <c r="DT77" s="72"/>
      <c r="DU77" s="72"/>
      <c r="DV77" s="72"/>
      <c r="DW77" s="72"/>
      <c r="DX77" s="72"/>
      <c r="DY77" s="73"/>
      <c r="DZ77" s="71">
        <f t="shared" si="2"/>
        <v>5717508.07</v>
      </c>
      <c r="EA77" s="72"/>
      <c r="EB77" s="72"/>
      <c r="EC77" s="72"/>
      <c r="ED77" s="72"/>
      <c r="EE77" s="73"/>
      <c r="EF77" s="69"/>
      <c r="EG77" s="48"/>
      <c r="EH77" s="48"/>
      <c r="EI77" s="48"/>
      <c r="EJ77" s="48"/>
      <c r="EK77" s="48"/>
      <c r="EL77" s="49"/>
      <c r="EM77" s="69"/>
      <c r="EN77" s="48"/>
      <c r="EO77" s="48"/>
      <c r="EP77" s="48"/>
      <c r="EQ77" s="48"/>
      <c r="ER77" s="44"/>
    </row>
    <row r="78" spans="1:148" ht="20.25" customHeight="1" thickBot="1">
      <c r="A78" s="98" t="s">
        <v>245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26"/>
      <c r="AP78" s="26"/>
      <c r="AQ78" s="26"/>
      <c r="AR78" s="26"/>
      <c r="AS78" s="26"/>
      <c r="AT78" s="26"/>
      <c r="AU78" s="26"/>
      <c r="AV78" s="26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100"/>
      <c r="BY78" s="101"/>
      <c r="BZ78" s="101"/>
      <c r="CA78" s="101"/>
      <c r="CB78" s="101"/>
      <c r="CC78" s="101"/>
      <c r="CD78" s="101"/>
      <c r="CE78" s="102"/>
      <c r="CF78" s="24"/>
      <c r="CG78" s="75" t="s">
        <v>120</v>
      </c>
      <c r="CH78" s="103"/>
      <c r="CI78" s="103"/>
      <c r="CJ78" s="103"/>
      <c r="CK78" s="103"/>
      <c r="CL78" s="103"/>
      <c r="CM78" s="103"/>
      <c r="CN78" s="103"/>
      <c r="CO78" s="103"/>
      <c r="CP78" s="22"/>
      <c r="CQ78" s="22"/>
      <c r="CR78" s="23"/>
      <c r="CS78" s="71">
        <v>21600</v>
      </c>
      <c r="CT78" s="72"/>
      <c r="CU78" s="72"/>
      <c r="CV78" s="72"/>
      <c r="CW78" s="72"/>
      <c r="CX78" s="72"/>
      <c r="CY78" s="73"/>
      <c r="CZ78" s="71">
        <v>9750</v>
      </c>
      <c r="DA78" s="72"/>
      <c r="DB78" s="72"/>
      <c r="DC78" s="72"/>
      <c r="DD78" s="72"/>
      <c r="DE78" s="73"/>
      <c r="DF78" s="71">
        <f t="shared" si="0"/>
        <v>21600</v>
      </c>
      <c r="DG78" s="72"/>
      <c r="DH78" s="72"/>
      <c r="DI78" s="72"/>
      <c r="DJ78" s="72"/>
      <c r="DK78" s="72"/>
      <c r="DL78" s="73"/>
      <c r="DM78" s="71">
        <f t="shared" si="1"/>
        <v>9750</v>
      </c>
      <c r="DN78" s="72"/>
      <c r="DO78" s="72"/>
      <c r="DP78" s="72"/>
      <c r="DQ78" s="72"/>
      <c r="DR78" s="73"/>
      <c r="DS78" s="71">
        <f>CS78</f>
        <v>21600</v>
      </c>
      <c r="DT78" s="72"/>
      <c r="DU78" s="72"/>
      <c r="DV78" s="72"/>
      <c r="DW78" s="72"/>
      <c r="DX78" s="72"/>
      <c r="DY78" s="73"/>
      <c r="DZ78" s="71">
        <f t="shared" si="2"/>
        <v>9750</v>
      </c>
      <c r="EA78" s="72"/>
      <c r="EB78" s="72"/>
      <c r="EC78" s="72"/>
      <c r="ED78" s="72"/>
      <c r="EE78" s="73"/>
      <c r="EF78" s="69"/>
      <c r="EG78" s="48"/>
      <c r="EH78" s="48"/>
      <c r="EI78" s="48"/>
      <c r="EJ78" s="48"/>
      <c r="EK78" s="48"/>
      <c r="EL78" s="49"/>
      <c r="EM78" s="69"/>
      <c r="EN78" s="48"/>
      <c r="EO78" s="48"/>
      <c r="EP78" s="48"/>
      <c r="EQ78" s="48"/>
      <c r="ER78" s="44"/>
    </row>
    <row r="79" spans="1:148" ht="20.25" customHeight="1" thickBot="1">
      <c r="A79" s="98" t="s">
        <v>217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26"/>
      <c r="AP79" s="26"/>
      <c r="AQ79" s="26"/>
      <c r="AR79" s="26"/>
      <c r="AS79" s="26"/>
      <c r="AT79" s="26"/>
      <c r="AU79" s="26"/>
      <c r="AV79" s="26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100"/>
      <c r="BY79" s="101"/>
      <c r="BZ79" s="101"/>
      <c r="CA79" s="101"/>
      <c r="CB79" s="101"/>
      <c r="CC79" s="101"/>
      <c r="CD79" s="101"/>
      <c r="CE79" s="102"/>
      <c r="CF79" s="24"/>
      <c r="CG79" s="75" t="s">
        <v>120</v>
      </c>
      <c r="CH79" s="103"/>
      <c r="CI79" s="103"/>
      <c r="CJ79" s="103"/>
      <c r="CK79" s="103"/>
      <c r="CL79" s="103"/>
      <c r="CM79" s="103"/>
      <c r="CN79" s="103"/>
      <c r="CO79" s="103"/>
      <c r="CP79" s="22"/>
      <c r="CQ79" s="22"/>
      <c r="CR79" s="23"/>
      <c r="CS79" s="71">
        <v>200000</v>
      </c>
      <c r="CT79" s="72"/>
      <c r="CU79" s="72"/>
      <c r="CV79" s="72"/>
      <c r="CW79" s="72"/>
      <c r="CX79" s="72"/>
      <c r="CY79" s="73"/>
      <c r="CZ79" s="71">
        <v>400775</v>
      </c>
      <c r="DA79" s="72"/>
      <c r="DB79" s="72"/>
      <c r="DC79" s="72"/>
      <c r="DD79" s="72"/>
      <c r="DE79" s="73"/>
      <c r="DF79" s="71"/>
      <c r="DG79" s="72"/>
      <c r="DH79" s="72"/>
      <c r="DI79" s="72"/>
      <c r="DJ79" s="72"/>
      <c r="DK79" s="72"/>
      <c r="DL79" s="73"/>
      <c r="DM79" s="71">
        <f t="shared" si="1"/>
        <v>400775</v>
      </c>
      <c r="DN79" s="72"/>
      <c r="DO79" s="72"/>
      <c r="DP79" s="72"/>
      <c r="DQ79" s="72"/>
      <c r="DR79" s="73"/>
      <c r="DS79" s="71"/>
      <c r="DT79" s="72"/>
      <c r="DU79" s="72"/>
      <c r="DV79" s="72"/>
      <c r="DW79" s="72"/>
      <c r="DX79" s="72"/>
      <c r="DY79" s="73"/>
      <c r="DZ79" s="71">
        <f t="shared" si="2"/>
        <v>400775</v>
      </c>
      <c r="EA79" s="72"/>
      <c r="EB79" s="72"/>
      <c r="EC79" s="72"/>
      <c r="ED79" s="72"/>
      <c r="EE79" s="73"/>
      <c r="EF79" s="69"/>
      <c r="EG79" s="48"/>
      <c r="EH79" s="48"/>
      <c r="EI79" s="48"/>
      <c r="EJ79" s="48"/>
      <c r="EK79" s="48"/>
      <c r="EL79" s="49"/>
      <c r="EM79" s="69"/>
      <c r="EN79" s="48"/>
      <c r="EO79" s="48"/>
      <c r="EP79" s="48"/>
      <c r="EQ79" s="48"/>
      <c r="ER79" s="44"/>
    </row>
    <row r="80" spans="1:148" ht="33.75" customHeight="1" thickBot="1">
      <c r="A80" s="98" t="s">
        <v>218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100"/>
      <c r="BY80" s="101"/>
      <c r="BZ80" s="101"/>
      <c r="CA80" s="101"/>
      <c r="CB80" s="101"/>
      <c r="CC80" s="101"/>
      <c r="CD80" s="101"/>
      <c r="CE80" s="102"/>
      <c r="CF80" s="24"/>
      <c r="CG80" s="75" t="s">
        <v>120</v>
      </c>
      <c r="CH80" s="103"/>
      <c r="CI80" s="103"/>
      <c r="CJ80" s="103"/>
      <c r="CK80" s="103"/>
      <c r="CL80" s="103"/>
      <c r="CM80" s="103"/>
      <c r="CN80" s="103"/>
      <c r="CO80" s="103"/>
      <c r="CP80" s="22"/>
      <c r="CQ80" s="22"/>
      <c r="CR80" s="23"/>
      <c r="CS80" s="71">
        <v>3925.9</v>
      </c>
      <c r="CT80" s="72"/>
      <c r="CU80" s="72"/>
      <c r="CV80" s="72"/>
      <c r="CW80" s="72"/>
      <c r="CX80" s="72"/>
      <c r="CY80" s="73"/>
      <c r="CZ80" s="71">
        <v>54031.02</v>
      </c>
      <c r="DA80" s="72"/>
      <c r="DB80" s="72"/>
      <c r="DC80" s="72"/>
      <c r="DD80" s="72"/>
      <c r="DE80" s="73"/>
      <c r="DF80" s="71">
        <f>CS80</f>
        <v>3925.9</v>
      </c>
      <c r="DG80" s="72"/>
      <c r="DH80" s="72"/>
      <c r="DI80" s="72"/>
      <c r="DJ80" s="72"/>
      <c r="DK80" s="72"/>
      <c r="DL80" s="73"/>
      <c r="DM80" s="71">
        <f t="shared" si="1"/>
        <v>54031.02</v>
      </c>
      <c r="DN80" s="72"/>
      <c r="DO80" s="72"/>
      <c r="DP80" s="72"/>
      <c r="DQ80" s="72"/>
      <c r="DR80" s="73"/>
      <c r="DS80" s="71">
        <f>CS80</f>
        <v>3925.9</v>
      </c>
      <c r="DT80" s="72"/>
      <c r="DU80" s="72"/>
      <c r="DV80" s="72"/>
      <c r="DW80" s="72"/>
      <c r="DX80" s="72"/>
      <c r="DY80" s="73"/>
      <c r="DZ80" s="71">
        <f t="shared" si="2"/>
        <v>54031.02</v>
      </c>
      <c r="EA80" s="72"/>
      <c r="EB80" s="72"/>
      <c r="EC80" s="72"/>
      <c r="ED80" s="72"/>
      <c r="EE80" s="73"/>
      <c r="EF80" s="69"/>
      <c r="EG80" s="48"/>
      <c r="EH80" s="48"/>
      <c r="EI80" s="48"/>
      <c r="EJ80" s="48"/>
      <c r="EK80" s="48"/>
      <c r="EL80" s="49"/>
      <c r="EM80" s="69"/>
      <c r="EN80" s="48"/>
      <c r="EO80" s="48"/>
      <c r="EP80" s="48"/>
      <c r="EQ80" s="48"/>
      <c r="ER80" s="44"/>
    </row>
    <row r="81" spans="1:148" ht="24.75" customHeight="1" thickBot="1">
      <c r="A81" s="98" t="s">
        <v>220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26"/>
      <c r="AP81" s="26"/>
      <c r="AQ81" s="26"/>
      <c r="AR81" s="26"/>
      <c r="AS81" s="26"/>
      <c r="AT81" s="26"/>
      <c r="AU81" s="26"/>
      <c r="AV81" s="26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100"/>
      <c r="BY81" s="101"/>
      <c r="BZ81" s="101"/>
      <c r="CA81" s="101"/>
      <c r="CB81" s="101"/>
      <c r="CC81" s="101"/>
      <c r="CD81" s="101"/>
      <c r="CE81" s="102"/>
      <c r="CF81" s="24"/>
      <c r="CG81" s="75" t="s">
        <v>120</v>
      </c>
      <c r="CH81" s="103"/>
      <c r="CI81" s="103"/>
      <c r="CJ81" s="103"/>
      <c r="CK81" s="103"/>
      <c r="CL81" s="103"/>
      <c r="CM81" s="103"/>
      <c r="CN81" s="103"/>
      <c r="CO81" s="103"/>
      <c r="CP81" s="22"/>
      <c r="CQ81" s="22"/>
      <c r="CR81" s="23"/>
      <c r="CS81" s="71">
        <v>2246.05</v>
      </c>
      <c r="CT81" s="72"/>
      <c r="CU81" s="72"/>
      <c r="CV81" s="72"/>
      <c r="CW81" s="72"/>
      <c r="CX81" s="72"/>
      <c r="CY81" s="73"/>
      <c r="CZ81" s="71">
        <v>13120.3</v>
      </c>
      <c r="DA81" s="72"/>
      <c r="DB81" s="72"/>
      <c r="DC81" s="72"/>
      <c r="DD81" s="72"/>
      <c r="DE81" s="73"/>
      <c r="DF81" s="71">
        <f>CS81</f>
        <v>2246.05</v>
      </c>
      <c r="DG81" s="72"/>
      <c r="DH81" s="72"/>
      <c r="DI81" s="72"/>
      <c r="DJ81" s="72"/>
      <c r="DK81" s="72"/>
      <c r="DL81" s="73"/>
      <c r="DM81" s="71">
        <f>CZ81</f>
        <v>13120.3</v>
      </c>
      <c r="DN81" s="72"/>
      <c r="DO81" s="72"/>
      <c r="DP81" s="72"/>
      <c r="DQ81" s="72"/>
      <c r="DR81" s="73"/>
      <c r="DS81" s="71">
        <f>CS81</f>
        <v>2246.05</v>
      </c>
      <c r="DT81" s="72"/>
      <c r="DU81" s="72"/>
      <c r="DV81" s="72"/>
      <c r="DW81" s="72"/>
      <c r="DX81" s="72"/>
      <c r="DY81" s="73"/>
      <c r="DZ81" s="71">
        <f>CZ81</f>
        <v>13120.3</v>
      </c>
      <c r="EA81" s="72"/>
      <c r="EB81" s="72"/>
      <c r="EC81" s="72"/>
      <c r="ED81" s="72"/>
      <c r="EE81" s="73"/>
      <c r="EF81" s="69"/>
      <c r="EG81" s="48"/>
      <c r="EH81" s="48"/>
      <c r="EI81" s="48"/>
      <c r="EJ81" s="48"/>
      <c r="EK81" s="48"/>
      <c r="EL81" s="49"/>
      <c r="EM81" s="69"/>
      <c r="EN81" s="48"/>
      <c r="EO81" s="48"/>
      <c r="EP81" s="48"/>
      <c r="EQ81" s="48"/>
      <c r="ER81" s="44"/>
    </row>
    <row r="82" spans="1:148" ht="20.25" customHeight="1" thickBot="1">
      <c r="A82" s="98" t="s">
        <v>219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26"/>
      <c r="AP82" s="26"/>
      <c r="AQ82" s="26"/>
      <c r="AR82" s="26"/>
      <c r="AS82" s="26"/>
      <c r="AT82" s="26"/>
      <c r="AU82" s="26"/>
      <c r="AV82" s="26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100"/>
      <c r="BY82" s="101"/>
      <c r="BZ82" s="101"/>
      <c r="CA82" s="101"/>
      <c r="CB82" s="101"/>
      <c r="CC82" s="101"/>
      <c r="CD82" s="101"/>
      <c r="CE82" s="102"/>
      <c r="CF82" s="24"/>
      <c r="CG82" s="75" t="s">
        <v>120</v>
      </c>
      <c r="CH82" s="103"/>
      <c r="CI82" s="103"/>
      <c r="CJ82" s="103"/>
      <c r="CK82" s="103"/>
      <c r="CL82" s="103"/>
      <c r="CM82" s="103"/>
      <c r="CN82" s="103"/>
      <c r="CO82" s="103"/>
      <c r="CP82" s="22"/>
      <c r="CQ82" s="22"/>
      <c r="CR82" s="23"/>
      <c r="CS82" s="71">
        <v>101851.2</v>
      </c>
      <c r="CT82" s="72"/>
      <c r="CU82" s="72"/>
      <c r="CV82" s="72"/>
      <c r="CW82" s="72"/>
      <c r="CX82" s="72"/>
      <c r="CY82" s="73"/>
      <c r="CZ82" s="71">
        <v>80635</v>
      </c>
      <c r="DA82" s="72"/>
      <c r="DB82" s="72"/>
      <c r="DC82" s="72"/>
      <c r="DD82" s="72"/>
      <c r="DE82" s="73"/>
      <c r="DF82" s="71">
        <f>CS82</f>
        <v>101851.2</v>
      </c>
      <c r="DG82" s="72"/>
      <c r="DH82" s="72"/>
      <c r="DI82" s="72"/>
      <c r="DJ82" s="72"/>
      <c r="DK82" s="72"/>
      <c r="DL82" s="73"/>
      <c r="DM82" s="71">
        <f>CZ82</f>
        <v>80635</v>
      </c>
      <c r="DN82" s="72"/>
      <c r="DO82" s="72"/>
      <c r="DP82" s="72"/>
      <c r="DQ82" s="72"/>
      <c r="DR82" s="73"/>
      <c r="DS82" s="71">
        <f>DF82</f>
        <v>101851.2</v>
      </c>
      <c r="DT82" s="72"/>
      <c r="DU82" s="72"/>
      <c r="DV82" s="72"/>
      <c r="DW82" s="72"/>
      <c r="DX82" s="72"/>
      <c r="DY82" s="73"/>
      <c r="DZ82" s="71">
        <f>CZ82</f>
        <v>80635</v>
      </c>
      <c r="EA82" s="72"/>
      <c r="EB82" s="72"/>
      <c r="EC82" s="72"/>
      <c r="ED82" s="72"/>
      <c r="EE82" s="73"/>
      <c r="EF82" s="69"/>
      <c r="EG82" s="48"/>
      <c r="EH82" s="48"/>
      <c r="EI82" s="48"/>
      <c r="EJ82" s="48"/>
      <c r="EK82" s="48"/>
      <c r="EL82" s="49"/>
      <c r="EM82" s="69"/>
      <c r="EN82" s="48"/>
      <c r="EO82" s="48"/>
      <c r="EP82" s="48"/>
      <c r="EQ82" s="48"/>
      <c r="ER82" s="44"/>
    </row>
    <row r="83" spans="1:148" ht="20.25" customHeight="1" thickBot="1">
      <c r="A83" s="98" t="s">
        <v>221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26"/>
      <c r="AP83" s="26"/>
      <c r="AQ83" s="26"/>
      <c r="AR83" s="26"/>
      <c r="AS83" s="26"/>
      <c r="AT83" s="26"/>
      <c r="AU83" s="26"/>
      <c r="AV83" s="26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100"/>
      <c r="BY83" s="101"/>
      <c r="BZ83" s="101"/>
      <c r="CA83" s="101"/>
      <c r="CB83" s="101"/>
      <c r="CC83" s="101"/>
      <c r="CD83" s="101"/>
      <c r="CE83" s="102"/>
      <c r="CF83" s="24"/>
      <c r="CG83" s="75" t="s">
        <v>120</v>
      </c>
      <c r="CH83" s="103"/>
      <c r="CI83" s="103"/>
      <c r="CJ83" s="103"/>
      <c r="CK83" s="103"/>
      <c r="CL83" s="103"/>
      <c r="CM83" s="103"/>
      <c r="CN83" s="103"/>
      <c r="CO83" s="103"/>
      <c r="CP83" s="22"/>
      <c r="CQ83" s="22"/>
      <c r="CR83" s="23"/>
      <c r="CS83" s="71">
        <v>0</v>
      </c>
      <c r="CT83" s="72"/>
      <c r="CU83" s="72"/>
      <c r="CV83" s="72"/>
      <c r="CW83" s="72"/>
      <c r="CX83" s="72"/>
      <c r="CY83" s="73"/>
      <c r="CZ83" s="71">
        <v>559294.14</v>
      </c>
      <c r="DA83" s="72"/>
      <c r="DB83" s="72"/>
      <c r="DC83" s="72"/>
      <c r="DD83" s="72"/>
      <c r="DE83" s="73"/>
      <c r="DF83" s="71">
        <f>CS83</f>
        <v>0</v>
      </c>
      <c r="DG83" s="72"/>
      <c r="DH83" s="72"/>
      <c r="DI83" s="72"/>
      <c r="DJ83" s="72"/>
      <c r="DK83" s="72"/>
      <c r="DL83" s="73"/>
      <c r="DM83" s="71">
        <f>CZ83</f>
        <v>559294.14</v>
      </c>
      <c r="DN83" s="72"/>
      <c r="DO83" s="72"/>
      <c r="DP83" s="72"/>
      <c r="DQ83" s="72"/>
      <c r="DR83" s="73"/>
      <c r="DS83" s="71">
        <f>CS83</f>
        <v>0</v>
      </c>
      <c r="DT83" s="72"/>
      <c r="DU83" s="72"/>
      <c r="DV83" s="72"/>
      <c r="DW83" s="72"/>
      <c r="DX83" s="72"/>
      <c r="DY83" s="73"/>
      <c r="DZ83" s="71">
        <f>CZ83</f>
        <v>559294.14</v>
      </c>
      <c r="EA83" s="72"/>
      <c r="EB83" s="72"/>
      <c r="EC83" s="72"/>
      <c r="ED83" s="72"/>
      <c r="EE83" s="73"/>
      <c r="EF83" s="69"/>
      <c r="EG83" s="48"/>
      <c r="EH83" s="48"/>
      <c r="EI83" s="48"/>
      <c r="EJ83" s="48"/>
      <c r="EK83" s="48"/>
      <c r="EL83" s="49"/>
      <c r="EM83" s="69"/>
      <c r="EN83" s="48"/>
      <c r="EO83" s="48"/>
      <c r="EP83" s="48"/>
      <c r="EQ83" s="48"/>
      <c r="ER83" s="44"/>
    </row>
    <row r="84" spans="1:148" ht="30.75" customHeight="1" thickBot="1">
      <c r="A84" s="98" t="s">
        <v>222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100"/>
      <c r="BY84" s="101"/>
      <c r="BZ84" s="101"/>
      <c r="CA84" s="101"/>
      <c r="CB84" s="101"/>
      <c r="CC84" s="101"/>
      <c r="CD84" s="101"/>
      <c r="CE84" s="102"/>
      <c r="CF84" s="24"/>
      <c r="CG84" s="75" t="s">
        <v>120</v>
      </c>
      <c r="CH84" s="103"/>
      <c r="CI84" s="103"/>
      <c r="CJ84" s="103"/>
      <c r="CK84" s="103"/>
      <c r="CL84" s="103"/>
      <c r="CM84" s="103"/>
      <c r="CN84" s="103"/>
      <c r="CO84" s="103"/>
      <c r="CP84" s="22"/>
      <c r="CQ84" s="22"/>
      <c r="CR84" s="23"/>
      <c r="CS84" s="71">
        <v>27138.51</v>
      </c>
      <c r="CT84" s="72"/>
      <c r="CU84" s="72"/>
      <c r="CV84" s="72"/>
      <c r="CW84" s="72"/>
      <c r="CX84" s="72"/>
      <c r="CY84" s="73"/>
      <c r="CZ84" s="71">
        <v>336060.51</v>
      </c>
      <c r="DA84" s="72"/>
      <c r="DB84" s="72"/>
      <c r="DC84" s="72"/>
      <c r="DD84" s="72"/>
      <c r="DE84" s="73"/>
      <c r="DF84" s="71">
        <v>9888.51</v>
      </c>
      <c r="DG84" s="72"/>
      <c r="DH84" s="72"/>
      <c r="DI84" s="72"/>
      <c r="DJ84" s="72"/>
      <c r="DK84" s="72"/>
      <c r="DL84" s="73"/>
      <c r="DM84" s="71">
        <f>CZ84</f>
        <v>336060.51</v>
      </c>
      <c r="DN84" s="72"/>
      <c r="DO84" s="72"/>
      <c r="DP84" s="72"/>
      <c r="DQ84" s="72"/>
      <c r="DR84" s="73"/>
      <c r="DS84" s="71">
        <f>DF84</f>
        <v>9888.51</v>
      </c>
      <c r="DT84" s="72"/>
      <c r="DU84" s="72"/>
      <c r="DV84" s="72"/>
      <c r="DW84" s="72"/>
      <c r="DX84" s="72"/>
      <c r="DY84" s="73"/>
      <c r="DZ84" s="71">
        <f>CZ84</f>
        <v>336060.51</v>
      </c>
      <c r="EA84" s="72"/>
      <c r="EB84" s="72"/>
      <c r="EC84" s="72"/>
      <c r="ED84" s="72"/>
      <c r="EE84" s="73"/>
      <c r="EF84" s="69"/>
      <c r="EG84" s="48"/>
      <c r="EH84" s="48"/>
      <c r="EI84" s="48"/>
      <c r="EJ84" s="48"/>
      <c r="EK84" s="48"/>
      <c r="EL84" s="49"/>
      <c r="EM84" s="69"/>
      <c r="EN84" s="48"/>
      <c r="EO84" s="48"/>
      <c r="EP84" s="48"/>
      <c r="EQ84" s="48"/>
      <c r="ER84" s="44"/>
    </row>
    <row r="85" spans="1:148" ht="20.25" customHeight="1">
      <c r="A85" s="98" t="s">
        <v>223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100"/>
      <c r="BY85" s="101"/>
      <c r="BZ85" s="101"/>
      <c r="CA85" s="101"/>
      <c r="CB85" s="101"/>
      <c r="CC85" s="101"/>
      <c r="CD85" s="101"/>
      <c r="CE85" s="102"/>
      <c r="CF85" s="24"/>
      <c r="CG85" s="75" t="s">
        <v>120</v>
      </c>
      <c r="CH85" s="103"/>
      <c r="CI85" s="103"/>
      <c r="CJ85" s="103"/>
      <c r="CK85" s="103"/>
      <c r="CL85" s="103"/>
      <c r="CM85" s="103"/>
      <c r="CN85" s="103"/>
      <c r="CO85" s="103"/>
      <c r="CP85" s="22"/>
      <c r="CQ85" s="22"/>
      <c r="CR85" s="23"/>
      <c r="CS85" s="71"/>
      <c r="CT85" s="72"/>
      <c r="CU85" s="72"/>
      <c r="CV85" s="72"/>
      <c r="CW85" s="72"/>
      <c r="CX85" s="72"/>
      <c r="CY85" s="73"/>
      <c r="CZ85" s="71"/>
      <c r="DA85" s="72"/>
      <c r="DB85" s="72"/>
      <c r="DC85" s="72"/>
      <c r="DD85" s="72"/>
      <c r="DE85" s="73"/>
      <c r="DF85" s="71"/>
      <c r="DG85" s="72"/>
      <c r="DH85" s="72"/>
      <c r="DI85" s="72"/>
      <c r="DJ85" s="72"/>
      <c r="DK85" s="72"/>
      <c r="DL85" s="73"/>
      <c r="DM85" s="71"/>
      <c r="DN85" s="72"/>
      <c r="DO85" s="72"/>
      <c r="DP85" s="72"/>
      <c r="DQ85" s="72"/>
      <c r="DR85" s="73"/>
      <c r="DS85" s="71"/>
      <c r="DT85" s="72"/>
      <c r="DU85" s="72"/>
      <c r="DV85" s="72"/>
      <c r="DW85" s="72"/>
      <c r="DX85" s="72"/>
      <c r="DY85" s="73"/>
      <c r="DZ85" s="71"/>
      <c r="EA85" s="72"/>
      <c r="EB85" s="72"/>
      <c r="EC85" s="72"/>
      <c r="ED85" s="72"/>
      <c r="EE85" s="73"/>
      <c r="EF85" s="69"/>
      <c r="EG85" s="48"/>
      <c r="EH85" s="48"/>
      <c r="EI85" s="48"/>
      <c r="EJ85" s="48"/>
      <c r="EK85" s="48"/>
      <c r="EL85" s="49"/>
      <c r="EM85" s="69"/>
      <c r="EN85" s="48"/>
      <c r="EO85" s="48"/>
      <c r="EP85" s="48"/>
      <c r="EQ85" s="48"/>
      <c r="ER85" s="44"/>
    </row>
    <row r="86" spans="1:148" ht="20.25" customHeight="1">
      <c r="A86" s="78" t="s">
        <v>246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6"/>
      <c r="BX86" s="74" t="s">
        <v>122</v>
      </c>
      <c r="BY86" s="75"/>
      <c r="BZ86" s="75"/>
      <c r="CA86" s="75"/>
      <c r="CB86" s="75"/>
      <c r="CC86" s="75"/>
      <c r="CD86" s="75"/>
      <c r="CE86" s="76"/>
      <c r="CF86" s="80" t="s">
        <v>247</v>
      </c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81"/>
      <c r="CS86" s="120">
        <v>6047216.7</v>
      </c>
      <c r="CT86" s="121"/>
      <c r="CU86" s="121"/>
      <c r="CV86" s="121"/>
      <c r="CW86" s="121"/>
      <c r="CX86" s="121"/>
      <c r="CY86" s="122"/>
      <c r="CZ86" s="106">
        <v>422410.55</v>
      </c>
      <c r="DA86" s="127"/>
      <c r="DB86" s="127"/>
      <c r="DC86" s="127"/>
      <c r="DD86" s="127"/>
      <c r="DE86" s="128"/>
      <c r="DF86" s="120">
        <f>CS86</f>
        <v>6047216.7</v>
      </c>
      <c r="DG86" s="121"/>
      <c r="DH86" s="121"/>
      <c r="DI86" s="121"/>
      <c r="DJ86" s="121"/>
      <c r="DK86" s="121"/>
      <c r="DL86" s="122"/>
      <c r="DM86" s="106">
        <f>CZ86</f>
        <v>422410.55</v>
      </c>
      <c r="DN86" s="127"/>
      <c r="DO86" s="127"/>
      <c r="DP86" s="127"/>
      <c r="DQ86" s="127"/>
      <c r="DR86" s="128"/>
      <c r="DS86" s="120">
        <f>CS86</f>
        <v>6047216.7</v>
      </c>
      <c r="DT86" s="121"/>
      <c r="DU86" s="121"/>
      <c r="DV86" s="121"/>
      <c r="DW86" s="121"/>
      <c r="DX86" s="121"/>
      <c r="DY86" s="122"/>
      <c r="DZ86" s="106">
        <f>CZ86</f>
        <v>422410.55</v>
      </c>
      <c r="EA86" s="127"/>
      <c r="EB86" s="127"/>
      <c r="EC86" s="127"/>
      <c r="ED86" s="127"/>
      <c r="EE86" s="128"/>
      <c r="EF86" s="65"/>
      <c r="EG86" s="66"/>
      <c r="EH86" s="66"/>
      <c r="EI86" s="66"/>
      <c r="EJ86" s="66"/>
      <c r="EK86" s="66"/>
      <c r="EL86" s="67"/>
      <c r="EM86" s="65"/>
      <c r="EN86" s="66"/>
      <c r="EO86" s="66"/>
      <c r="EP86" s="66"/>
      <c r="EQ86" s="66"/>
      <c r="ER86" s="68"/>
    </row>
    <row r="87" spans="1:148" ht="33.75" customHeight="1">
      <c r="A87" s="78" t="s">
        <v>249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4" t="s">
        <v>248</v>
      </c>
      <c r="BY87" s="75"/>
      <c r="BZ87" s="75"/>
      <c r="CA87" s="75"/>
      <c r="CB87" s="75"/>
      <c r="CC87" s="75"/>
      <c r="CD87" s="75"/>
      <c r="CE87" s="76"/>
      <c r="CF87" s="80" t="s">
        <v>123</v>
      </c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81"/>
      <c r="CS87" s="65"/>
      <c r="CT87" s="66"/>
      <c r="CU87" s="66"/>
      <c r="CV87" s="66"/>
      <c r="CW87" s="66"/>
      <c r="CX87" s="66"/>
      <c r="CY87" s="67"/>
      <c r="CZ87" s="65"/>
      <c r="DA87" s="82"/>
      <c r="DB87" s="82"/>
      <c r="DC87" s="82"/>
      <c r="DD87" s="82"/>
      <c r="DE87" s="83"/>
      <c r="DF87" s="65"/>
      <c r="DG87" s="66"/>
      <c r="DH87" s="66"/>
      <c r="DI87" s="66"/>
      <c r="DJ87" s="66"/>
      <c r="DK87" s="66"/>
      <c r="DL87" s="67"/>
      <c r="DM87" s="65"/>
      <c r="DN87" s="66"/>
      <c r="DO87" s="66"/>
      <c r="DP87" s="66"/>
      <c r="DQ87" s="66"/>
      <c r="DR87" s="67"/>
      <c r="DS87" s="65"/>
      <c r="DT87" s="66"/>
      <c r="DU87" s="66"/>
      <c r="DV87" s="66"/>
      <c r="DW87" s="66"/>
      <c r="DX87" s="66"/>
      <c r="DY87" s="67"/>
      <c r="DZ87" s="65"/>
      <c r="EA87" s="66"/>
      <c r="EB87" s="66"/>
      <c r="EC87" s="66"/>
      <c r="ED87" s="66"/>
      <c r="EE87" s="67"/>
      <c r="EF87" s="65"/>
      <c r="EG87" s="66"/>
      <c r="EH87" s="66"/>
      <c r="EI87" s="66"/>
      <c r="EJ87" s="66"/>
      <c r="EK87" s="66"/>
      <c r="EL87" s="67"/>
      <c r="EM87" s="65"/>
      <c r="EN87" s="66"/>
      <c r="EO87" s="66"/>
      <c r="EP87" s="66"/>
      <c r="EQ87" s="66"/>
      <c r="ER87" s="68"/>
    </row>
    <row r="88" spans="1:148" ht="33.75" customHeight="1">
      <c r="A88" s="78" t="s">
        <v>250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4" t="s">
        <v>251</v>
      </c>
      <c r="BY88" s="75"/>
      <c r="BZ88" s="75"/>
      <c r="CA88" s="75"/>
      <c r="CB88" s="75"/>
      <c r="CC88" s="75"/>
      <c r="CD88" s="75"/>
      <c r="CE88" s="76"/>
      <c r="CF88" s="80" t="s">
        <v>124</v>
      </c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81"/>
      <c r="CS88" s="65"/>
      <c r="CT88" s="66"/>
      <c r="CU88" s="66"/>
      <c r="CV88" s="66"/>
      <c r="CW88" s="66"/>
      <c r="CX88" s="66"/>
      <c r="CY88" s="67"/>
      <c r="CZ88" s="65"/>
      <c r="DA88" s="82"/>
      <c r="DB88" s="82"/>
      <c r="DC88" s="82"/>
      <c r="DD88" s="82"/>
      <c r="DE88" s="83"/>
      <c r="DF88" s="65"/>
      <c r="DG88" s="66"/>
      <c r="DH88" s="66"/>
      <c r="DI88" s="66"/>
      <c r="DJ88" s="66"/>
      <c r="DK88" s="66"/>
      <c r="DL88" s="67"/>
      <c r="DM88" s="65"/>
      <c r="DN88" s="66"/>
      <c r="DO88" s="66"/>
      <c r="DP88" s="66"/>
      <c r="DQ88" s="66"/>
      <c r="DR88" s="67"/>
      <c r="DS88" s="65"/>
      <c r="DT88" s="66"/>
      <c r="DU88" s="66"/>
      <c r="DV88" s="66"/>
      <c r="DW88" s="66"/>
      <c r="DX88" s="66"/>
      <c r="DY88" s="67"/>
      <c r="DZ88" s="65"/>
      <c r="EA88" s="66"/>
      <c r="EB88" s="66"/>
      <c r="EC88" s="66"/>
      <c r="ED88" s="66"/>
      <c r="EE88" s="67"/>
      <c r="EF88" s="65"/>
      <c r="EG88" s="66"/>
      <c r="EH88" s="66"/>
      <c r="EI88" s="66"/>
      <c r="EJ88" s="66"/>
      <c r="EK88" s="66"/>
      <c r="EL88" s="67"/>
      <c r="EM88" s="65"/>
      <c r="EN88" s="66"/>
      <c r="EO88" s="66"/>
      <c r="EP88" s="66"/>
      <c r="EQ88" s="66"/>
      <c r="ER88" s="68"/>
    </row>
    <row r="89" spans="1:148" ht="32.25" customHeight="1">
      <c r="A89" s="78" t="s">
        <v>253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4" t="s">
        <v>252</v>
      </c>
      <c r="BY89" s="75"/>
      <c r="BZ89" s="75"/>
      <c r="CA89" s="75"/>
      <c r="CB89" s="75"/>
      <c r="CC89" s="75"/>
      <c r="CD89" s="75"/>
      <c r="CE89" s="76"/>
      <c r="CF89" s="80" t="s">
        <v>125</v>
      </c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81"/>
      <c r="CS89" s="65"/>
      <c r="CT89" s="66"/>
      <c r="CU89" s="66"/>
      <c r="CV89" s="66"/>
      <c r="CW89" s="66"/>
      <c r="CX89" s="66"/>
      <c r="CY89" s="67"/>
      <c r="CZ89" s="65"/>
      <c r="DA89" s="82"/>
      <c r="DB89" s="82"/>
      <c r="DC89" s="82"/>
      <c r="DD89" s="82"/>
      <c r="DE89" s="83"/>
      <c r="DF89" s="65"/>
      <c r="DG89" s="66"/>
      <c r="DH89" s="66"/>
      <c r="DI89" s="66"/>
      <c r="DJ89" s="66"/>
      <c r="DK89" s="66"/>
      <c r="DL89" s="67"/>
      <c r="DM89" s="65"/>
      <c r="DN89" s="66"/>
      <c r="DO89" s="66"/>
      <c r="DP89" s="66"/>
      <c r="DQ89" s="66"/>
      <c r="DR89" s="67"/>
      <c r="DS89" s="65"/>
      <c r="DT89" s="66"/>
      <c r="DU89" s="66"/>
      <c r="DV89" s="66"/>
      <c r="DW89" s="66"/>
      <c r="DX89" s="66"/>
      <c r="DY89" s="67"/>
      <c r="DZ89" s="65"/>
      <c r="EA89" s="66"/>
      <c r="EB89" s="66"/>
      <c r="EC89" s="66"/>
      <c r="ED89" s="66"/>
      <c r="EE89" s="67"/>
      <c r="EF89" s="65"/>
      <c r="EG89" s="66"/>
      <c r="EH89" s="66"/>
      <c r="EI89" s="66"/>
      <c r="EJ89" s="66"/>
      <c r="EK89" s="66"/>
      <c r="EL89" s="67"/>
      <c r="EM89" s="65"/>
      <c r="EN89" s="66"/>
      <c r="EO89" s="66"/>
      <c r="EP89" s="66"/>
      <c r="EQ89" s="66"/>
      <c r="ER89" s="68"/>
    </row>
    <row r="90" spans="1:148" ht="21" customHeight="1">
      <c r="A90" s="177" t="s">
        <v>254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5" t="s">
        <v>126</v>
      </c>
      <c r="BY90" s="169"/>
      <c r="BZ90" s="169"/>
      <c r="CA90" s="169"/>
      <c r="CB90" s="169"/>
      <c r="CC90" s="169"/>
      <c r="CD90" s="169"/>
      <c r="CE90" s="170"/>
      <c r="CF90" s="168" t="s">
        <v>127</v>
      </c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70"/>
      <c r="CS90" s="106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8"/>
      <c r="DF90" s="106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8"/>
      <c r="DS90" s="106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8"/>
      <c r="EF90" s="70" t="s">
        <v>34</v>
      </c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8"/>
    </row>
    <row r="91" spans="1:148" ht="28.5" customHeight="1">
      <c r="A91" s="161" t="s">
        <v>255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76" t="s">
        <v>128</v>
      </c>
      <c r="BY91" s="77"/>
      <c r="BZ91" s="77"/>
      <c r="CA91" s="77"/>
      <c r="CB91" s="77"/>
      <c r="CC91" s="77"/>
      <c r="CD91" s="77"/>
      <c r="CE91" s="81"/>
      <c r="CF91" s="80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81"/>
      <c r="CS91" s="106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8"/>
      <c r="DF91" s="106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8"/>
      <c r="DS91" s="106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8"/>
      <c r="EF91" s="70" t="s">
        <v>34</v>
      </c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8"/>
    </row>
    <row r="92" spans="1:148" ht="17.25" customHeight="1">
      <c r="A92" s="161" t="s">
        <v>256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76" t="s">
        <v>129</v>
      </c>
      <c r="BY92" s="77"/>
      <c r="BZ92" s="77"/>
      <c r="CA92" s="77"/>
      <c r="CB92" s="77"/>
      <c r="CC92" s="77"/>
      <c r="CD92" s="77"/>
      <c r="CE92" s="81"/>
      <c r="CF92" s="80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81"/>
      <c r="CS92" s="106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8"/>
      <c r="DF92" s="106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8"/>
      <c r="DS92" s="106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8"/>
      <c r="EF92" s="70" t="s">
        <v>34</v>
      </c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8"/>
    </row>
    <row r="93" spans="1:148" ht="20.25" customHeight="1">
      <c r="A93" s="161" t="s">
        <v>257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76" t="s">
        <v>130</v>
      </c>
      <c r="BY93" s="77"/>
      <c r="BZ93" s="77"/>
      <c r="CA93" s="77"/>
      <c r="CB93" s="77"/>
      <c r="CC93" s="77"/>
      <c r="CD93" s="77"/>
      <c r="CE93" s="81"/>
      <c r="CF93" s="80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81"/>
      <c r="CS93" s="106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8"/>
      <c r="DF93" s="106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8"/>
      <c r="DS93" s="106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8"/>
      <c r="EF93" s="70" t="s">
        <v>34</v>
      </c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8"/>
    </row>
    <row r="94" spans="1:148" ht="16.5" customHeight="1">
      <c r="A94" s="177" t="s">
        <v>258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5" t="s">
        <v>131</v>
      </c>
      <c r="BY94" s="169"/>
      <c r="BZ94" s="169"/>
      <c r="CA94" s="169"/>
      <c r="CB94" s="169"/>
      <c r="CC94" s="169"/>
      <c r="CD94" s="169"/>
      <c r="CE94" s="170"/>
      <c r="CF94" s="168" t="s">
        <v>34</v>
      </c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70"/>
      <c r="CS94" s="65">
        <v>0</v>
      </c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7"/>
      <c r="DF94" s="65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7"/>
      <c r="DS94" s="65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7"/>
      <c r="EF94" s="70" t="s">
        <v>34</v>
      </c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8"/>
    </row>
    <row r="95" spans="1:148" ht="30" customHeight="1">
      <c r="A95" s="161" t="s">
        <v>132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74" t="s">
        <v>133</v>
      </c>
      <c r="BY95" s="75"/>
      <c r="BZ95" s="75"/>
      <c r="CA95" s="75"/>
      <c r="CB95" s="75"/>
      <c r="CC95" s="75"/>
      <c r="CD95" s="75"/>
      <c r="CE95" s="76"/>
      <c r="CF95" s="163" t="s">
        <v>134</v>
      </c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5"/>
      <c r="CS95" s="65">
        <v>0</v>
      </c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7"/>
      <c r="DF95" s="65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7"/>
      <c r="DS95" s="65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7"/>
      <c r="EF95" s="70" t="s">
        <v>34</v>
      </c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8"/>
    </row>
    <row r="96" spans="1:148" ht="18" customHeight="1" thickBot="1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71"/>
      <c r="BY96" s="172"/>
      <c r="BZ96" s="172"/>
      <c r="CA96" s="172"/>
      <c r="CB96" s="172"/>
      <c r="CC96" s="172"/>
      <c r="CD96" s="172"/>
      <c r="CE96" s="173"/>
      <c r="CF96" s="174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3"/>
      <c r="CS96" s="156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60"/>
      <c r="DF96" s="156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60"/>
      <c r="DS96" s="156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60"/>
      <c r="EF96" s="156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8"/>
    </row>
    <row r="97" ht="21.75" customHeight="1"/>
    <row r="98" spans="1:148" s="3" customFormat="1" ht="22.5" customHeight="1">
      <c r="A98" s="2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</row>
    <row r="99" spans="1:148" s="3" customFormat="1" ht="11.25" customHeight="1">
      <c r="A99" s="2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</row>
    <row r="100" spans="1:148" s="3" customFormat="1" ht="15" customHeight="1">
      <c r="A100" s="2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</row>
    <row r="101" spans="1:148" s="3" customFormat="1" ht="10.5" customHeight="1">
      <c r="A101" s="2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</row>
    <row r="102" spans="1:148" s="3" customFormat="1" ht="17.25" customHeight="1">
      <c r="A102" s="2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</row>
    <row r="103" spans="1:148" s="3" customFormat="1" ht="15.75" customHeight="1">
      <c r="A103" s="2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</row>
    <row r="104" spans="1:148" s="3" customFormat="1" ht="29.25" customHeigh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</row>
    <row r="105" spans="1:148" s="3" customFormat="1" ht="18" customHeight="1">
      <c r="A105" s="2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</row>
    <row r="106" spans="1:148" s="3" customFormat="1" ht="40.5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</row>
    <row r="107" spans="1:148" s="3" customFormat="1" ht="42.75" customHeigh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</row>
    <row r="108" spans="1:172" s="3" customFormat="1" ht="37.5" customHeight="1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FP108" s="21"/>
    </row>
    <row r="109" spans="1:148" s="3" customFormat="1" ht="29.25" customHeight="1">
      <c r="A109" s="104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"/>
    </row>
    <row r="110" spans="1:148" s="3" customFormat="1" ht="17.25" customHeight="1">
      <c r="A110" s="2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</row>
    <row r="111" spans="1:148" s="3" customFormat="1" ht="40.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</row>
    <row r="112" ht="3" customHeight="1"/>
  </sheetData>
  <sheetProtection/>
  <mergeCells count="848">
    <mergeCell ref="DZ85:EE85"/>
    <mergeCell ref="EF85:EL85"/>
    <mergeCell ref="EM85:EQ85"/>
    <mergeCell ref="GE21:GW21"/>
    <mergeCell ref="GD44:GZ44"/>
    <mergeCell ref="A77:AV77"/>
    <mergeCell ref="CZ40:DE41"/>
    <mergeCell ref="DF40:DL41"/>
    <mergeCell ref="DM40:DR41"/>
    <mergeCell ref="DS40:DY41"/>
    <mergeCell ref="BX40:CE41"/>
    <mergeCell ref="CF40:CR41"/>
    <mergeCell ref="DM33:DR33"/>
    <mergeCell ref="A82:AN82"/>
    <mergeCell ref="DS64:DY64"/>
    <mergeCell ref="BX46:CE46"/>
    <mergeCell ref="CF46:CR46"/>
    <mergeCell ref="DM47:DR47"/>
    <mergeCell ref="DF39:DL39"/>
    <mergeCell ref="DS33:DY33"/>
    <mergeCell ref="A83:AN83"/>
    <mergeCell ref="A74:AN74"/>
    <mergeCell ref="A75:AN75"/>
    <mergeCell ref="DM64:DR64"/>
    <mergeCell ref="CZ64:DE64"/>
    <mergeCell ref="DF64:DL64"/>
    <mergeCell ref="A64:BW64"/>
    <mergeCell ref="BX64:CE64"/>
    <mergeCell ref="CF64:CR64"/>
    <mergeCell ref="CS64:CY64"/>
    <mergeCell ref="EF33:EL33"/>
    <mergeCell ref="EM33:ER33"/>
    <mergeCell ref="DZ39:EE39"/>
    <mergeCell ref="DZ42:EE42"/>
    <mergeCell ref="DM39:DR39"/>
    <mergeCell ref="EM39:ER39"/>
    <mergeCell ref="EF39:EL39"/>
    <mergeCell ref="EF40:EL41"/>
    <mergeCell ref="DS39:DY39"/>
    <mergeCell ref="EM35:EQ35"/>
    <mergeCell ref="CS34:CY34"/>
    <mergeCell ref="CZ34:DE34"/>
    <mergeCell ref="DF34:DL34"/>
    <mergeCell ref="DM34:DR34"/>
    <mergeCell ref="DS34:DY34"/>
    <mergeCell ref="DM37:DR37"/>
    <mergeCell ref="DS37:DY37"/>
    <mergeCell ref="CS37:CY37"/>
    <mergeCell ref="DM36:DR36"/>
    <mergeCell ref="DS35:DY35"/>
    <mergeCell ref="CZ33:DE33"/>
    <mergeCell ref="EM32:ER32"/>
    <mergeCell ref="CS32:CY32"/>
    <mergeCell ref="CZ32:DE32"/>
    <mergeCell ref="DF32:DL32"/>
    <mergeCell ref="DM32:DR32"/>
    <mergeCell ref="DS32:DY32"/>
    <mergeCell ref="DZ32:EE32"/>
    <mergeCell ref="EF32:EL32"/>
    <mergeCell ref="DZ33:EE33"/>
    <mergeCell ref="EM30:ER30"/>
    <mergeCell ref="CS31:CY31"/>
    <mergeCell ref="CZ31:DE31"/>
    <mergeCell ref="DF31:DL31"/>
    <mergeCell ref="DM31:DR31"/>
    <mergeCell ref="DS31:DY31"/>
    <mergeCell ref="DZ31:EE31"/>
    <mergeCell ref="EF31:EL31"/>
    <mergeCell ref="EM31:ER31"/>
    <mergeCell ref="DS30:DY30"/>
    <mergeCell ref="DZ30:EE30"/>
    <mergeCell ref="EF30:EL30"/>
    <mergeCell ref="CZ29:DE29"/>
    <mergeCell ref="DF29:DL29"/>
    <mergeCell ref="DM29:DR29"/>
    <mergeCell ref="DF16:DR16"/>
    <mergeCell ref="CZ25:DE25"/>
    <mergeCell ref="EF20:EL20"/>
    <mergeCell ref="DS18:DY18"/>
    <mergeCell ref="DZ18:EE18"/>
    <mergeCell ref="DM30:DR30"/>
    <mergeCell ref="DF23:DL23"/>
    <mergeCell ref="DM23:DR23"/>
    <mergeCell ref="CZ24:DE24"/>
    <mergeCell ref="DF24:DL24"/>
    <mergeCell ref="CZ28:DE28"/>
    <mergeCell ref="DF26:DL26"/>
    <mergeCell ref="DM28:DR28"/>
    <mergeCell ref="DF27:DL27"/>
    <mergeCell ref="EF5:ER5"/>
    <mergeCell ref="EF6:ER6"/>
    <mergeCell ref="EB15:EE15"/>
    <mergeCell ref="EF8:ER8"/>
    <mergeCell ref="EF9:ER9"/>
    <mergeCell ref="EF15:ER16"/>
    <mergeCell ref="EF10:ER10"/>
    <mergeCell ref="A12:ER12"/>
    <mergeCell ref="BX14:CE17"/>
    <mergeCell ref="EM17:ER17"/>
    <mergeCell ref="A1:EQ1"/>
    <mergeCell ref="Z2:DR2"/>
    <mergeCell ref="A5:AA5"/>
    <mergeCell ref="AB6:DC6"/>
    <mergeCell ref="D9:DC9"/>
    <mergeCell ref="CS15:CX15"/>
    <mergeCell ref="BG4:BJ4"/>
    <mergeCell ref="DL15:DN15"/>
    <mergeCell ref="DO15:DR15"/>
    <mergeCell ref="EF4:ER4"/>
    <mergeCell ref="EF24:EL24"/>
    <mergeCell ref="DY15:EA15"/>
    <mergeCell ref="CZ18:DE18"/>
    <mergeCell ref="BX19:CE19"/>
    <mergeCell ref="CF19:CR19"/>
    <mergeCell ref="DM18:DR18"/>
    <mergeCell ref="BX18:CE18"/>
    <mergeCell ref="CF18:CR18"/>
    <mergeCell ref="CF14:CR17"/>
    <mergeCell ref="DB15:DE15"/>
    <mergeCell ref="BK4:BM4"/>
    <mergeCell ref="DM24:DR24"/>
    <mergeCell ref="DS24:DY24"/>
    <mergeCell ref="DZ24:EE24"/>
    <mergeCell ref="BN4:BO4"/>
    <mergeCell ref="A18:BW18"/>
    <mergeCell ref="BQ4:CE4"/>
    <mergeCell ref="CF4:CH4"/>
    <mergeCell ref="CI4:CK4"/>
    <mergeCell ref="CY15:DA15"/>
    <mergeCell ref="EF2:ER3"/>
    <mergeCell ref="DS23:DY23"/>
    <mergeCell ref="DS16:EE16"/>
    <mergeCell ref="DS15:DX15"/>
    <mergeCell ref="EF7:ER7"/>
    <mergeCell ref="DZ23:EE23"/>
    <mergeCell ref="EF23:EL23"/>
    <mergeCell ref="CS14:ER14"/>
    <mergeCell ref="DF17:DL17"/>
    <mergeCell ref="DM17:DR17"/>
    <mergeCell ref="DZ17:EE17"/>
    <mergeCell ref="CS16:DE16"/>
    <mergeCell ref="DF19:DL19"/>
    <mergeCell ref="DM19:DR19"/>
    <mergeCell ref="CZ19:DE19"/>
    <mergeCell ref="CS19:CY19"/>
    <mergeCell ref="CS17:CY17"/>
    <mergeCell ref="CZ17:DE17"/>
    <mergeCell ref="DF18:DL18"/>
    <mergeCell ref="A14:BW17"/>
    <mergeCell ref="CS18:CY18"/>
    <mergeCell ref="DM20:DR20"/>
    <mergeCell ref="A20:BW20"/>
    <mergeCell ref="BX20:CE20"/>
    <mergeCell ref="CF20:CR20"/>
    <mergeCell ref="A19:BW19"/>
    <mergeCell ref="DF15:DK15"/>
    <mergeCell ref="DF20:DL20"/>
    <mergeCell ref="CZ20:DE20"/>
    <mergeCell ref="CF21:CR21"/>
    <mergeCell ref="CF29:CR29"/>
    <mergeCell ref="CS29:CY29"/>
    <mergeCell ref="CS24:CY24"/>
    <mergeCell ref="A27:BW27"/>
    <mergeCell ref="BX26:CE26"/>
    <mergeCell ref="CS28:CY28"/>
    <mergeCell ref="CS25:CY25"/>
    <mergeCell ref="A22:BW22"/>
    <mergeCell ref="CF25:CR25"/>
    <mergeCell ref="BX30:CE30"/>
    <mergeCell ref="BX22:CE22"/>
    <mergeCell ref="CS23:CY23"/>
    <mergeCell ref="A29:BW29"/>
    <mergeCell ref="BX29:CE29"/>
    <mergeCell ref="BX27:CE27"/>
    <mergeCell ref="A30:BW30"/>
    <mergeCell ref="A26:BW26"/>
    <mergeCell ref="A21:BW21"/>
    <mergeCell ref="A25:BW25"/>
    <mergeCell ref="BX25:CE25"/>
    <mergeCell ref="BX21:CE21"/>
    <mergeCell ref="CZ23:DE23"/>
    <mergeCell ref="CZ30:DE30"/>
    <mergeCell ref="BX24:CE24"/>
    <mergeCell ref="CZ27:DE27"/>
    <mergeCell ref="A23:BW23"/>
    <mergeCell ref="A24:BW24"/>
    <mergeCell ref="A31:BW31"/>
    <mergeCell ref="BX31:CE31"/>
    <mergeCell ref="A34:BW34"/>
    <mergeCell ref="CG24:CO24"/>
    <mergeCell ref="CF30:CR30"/>
    <mergeCell ref="A28:BW28"/>
    <mergeCell ref="BX28:CE28"/>
    <mergeCell ref="CF28:CR28"/>
    <mergeCell ref="A32:BW32"/>
    <mergeCell ref="BX32:CE32"/>
    <mergeCell ref="CF32:CR32"/>
    <mergeCell ref="BX34:CE34"/>
    <mergeCell ref="CS33:CY33"/>
    <mergeCell ref="CZ26:DE26"/>
    <mergeCell ref="CF34:CR34"/>
    <mergeCell ref="CF27:CR27"/>
    <mergeCell ref="CS30:CY30"/>
    <mergeCell ref="CF26:CR26"/>
    <mergeCell ref="CS27:CY27"/>
    <mergeCell ref="CF31:CR31"/>
    <mergeCell ref="CS40:CY41"/>
    <mergeCell ref="BX39:CE39"/>
    <mergeCell ref="CF45:CR45"/>
    <mergeCell ref="A44:BW44"/>
    <mergeCell ref="BX45:CE45"/>
    <mergeCell ref="A39:BW39"/>
    <mergeCell ref="A43:BW43"/>
    <mergeCell ref="CF39:CR39"/>
    <mergeCell ref="A40:BW41"/>
    <mergeCell ref="A42:BW42"/>
    <mergeCell ref="A33:BW33"/>
    <mergeCell ref="BX33:CE33"/>
    <mergeCell ref="CF33:CR33"/>
    <mergeCell ref="A37:BW37"/>
    <mergeCell ref="BX37:CE37"/>
    <mergeCell ref="CF37:CR37"/>
    <mergeCell ref="A35:AV35"/>
    <mergeCell ref="BX35:CE35"/>
    <mergeCell ref="CF35:CR35"/>
    <mergeCell ref="DS88:DY88"/>
    <mergeCell ref="CS45:CY45"/>
    <mergeCell ref="DM45:DR45"/>
    <mergeCell ref="DS70:DY70"/>
    <mergeCell ref="DM70:DR70"/>
    <mergeCell ref="BX44:CE44"/>
    <mergeCell ref="CF44:CR44"/>
    <mergeCell ref="DS45:DY45"/>
    <mergeCell ref="CS48:CY48"/>
    <mergeCell ref="CZ49:DE49"/>
    <mergeCell ref="CZ43:DE43"/>
    <mergeCell ref="CZ48:DE48"/>
    <mergeCell ref="A45:BW45"/>
    <mergeCell ref="CZ53:DE53"/>
    <mergeCell ref="CZ45:DE45"/>
    <mergeCell ref="DF45:DL45"/>
    <mergeCell ref="DF47:DL47"/>
    <mergeCell ref="A46:BW46"/>
    <mergeCell ref="A48:BW48"/>
    <mergeCell ref="CZ46:DE46"/>
    <mergeCell ref="DZ45:EE45"/>
    <mergeCell ref="A47:BW47"/>
    <mergeCell ref="BX47:CE47"/>
    <mergeCell ref="CF47:CR47"/>
    <mergeCell ref="CS47:CY47"/>
    <mergeCell ref="CZ47:DE47"/>
    <mergeCell ref="DZ46:EE46"/>
    <mergeCell ref="DF46:DL46"/>
    <mergeCell ref="DM46:DR46"/>
    <mergeCell ref="DS46:DY46"/>
    <mergeCell ref="BX42:CE42"/>
    <mergeCell ref="BX43:CE43"/>
    <mergeCell ref="CF43:CR43"/>
    <mergeCell ref="CF50:CR50"/>
    <mergeCell ref="A49:BW49"/>
    <mergeCell ref="BX49:CE49"/>
    <mergeCell ref="BX48:CE48"/>
    <mergeCell ref="CF48:CR48"/>
    <mergeCell ref="CF49:CR49"/>
    <mergeCell ref="DS25:DY25"/>
    <mergeCell ref="CS44:CY44"/>
    <mergeCell ref="CZ44:DE44"/>
    <mergeCell ref="DF25:DL25"/>
    <mergeCell ref="DM25:DR25"/>
    <mergeCell ref="CS43:CY43"/>
    <mergeCell ref="DS43:DY43"/>
    <mergeCell ref="DF42:DL42"/>
    <mergeCell ref="CS39:CY39"/>
    <mergeCell ref="CS42:CY42"/>
    <mergeCell ref="EF18:EL18"/>
    <mergeCell ref="EM18:ER18"/>
    <mergeCell ref="DS19:DY19"/>
    <mergeCell ref="DZ19:EE19"/>
    <mergeCell ref="EF19:EL19"/>
    <mergeCell ref="DZ22:EE22"/>
    <mergeCell ref="EF22:EL22"/>
    <mergeCell ref="EM19:ER19"/>
    <mergeCell ref="EM20:ER20"/>
    <mergeCell ref="EM21:ER21"/>
    <mergeCell ref="A51:BW51"/>
    <mergeCell ref="BX51:CE51"/>
    <mergeCell ref="BX23:CE23"/>
    <mergeCell ref="EM22:ER22"/>
    <mergeCell ref="CZ22:DE22"/>
    <mergeCell ref="DF22:DL22"/>
    <mergeCell ref="DZ44:EE44"/>
    <mergeCell ref="DS28:DY28"/>
    <mergeCell ref="CZ50:DE50"/>
    <mergeCell ref="EF44:ER44"/>
    <mergeCell ref="EF17:EL17"/>
    <mergeCell ref="DS17:DY17"/>
    <mergeCell ref="DM21:DR21"/>
    <mergeCell ref="DS21:DY21"/>
    <mergeCell ref="DZ21:EE21"/>
    <mergeCell ref="DS44:DY44"/>
    <mergeCell ref="DM22:DR22"/>
    <mergeCell ref="EF25:EL25"/>
    <mergeCell ref="EF21:EL21"/>
    <mergeCell ref="DZ25:EE25"/>
    <mergeCell ref="CS20:CY20"/>
    <mergeCell ref="DS22:DY22"/>
    <mergeCell ref="DS20:DY20"/>
    <mergeCell ref="DZ20:EE20"/>
    <mergeCell ref="CG23:CO23"/>
    <mergeCell ref="CS21:CY21"/>
    <mergeCell ref="CZ21:DE21"/>
    <mergeCell ref="CS22:CY22"/>
    <mergeCell ref="DF21:DL21"/>
    <mergeCell ref="CF22:CR22"/>
    <mergeCell ref="DF44:DL44"/>
    <mergeCell ref="DM43:DR43"/>
    <mergeCell ref="EM42:ER42"/>
    <mergeCell ref="EF43:ER43"/>
    <mergeCell ref="DZ43:EE43"/>
    <mergeCell ref="EF42:EL42"/>
    <mergeCell ref="DM44:DR44"/>
    <mergeCell ref="DS29:DY29"/>
    <mergeCell ref="CZ42:DE42"/>
    <mergeCell ref="DF43:DL43"/>
    <mergeCell ref="CZ39:DE39"/>
    <mergeCell ref="DF28:DL28"/>
    <mergeCell ref="DF33:DL33"/>
    <mergeCell ref="CZ35:DE35"/>
    <mergeCell ref="DF35:DL35"/>
    <mergeCell ref="CZ37:DE37"/>
    <mergeCell ref="DF30:DL30"/>
    <mergeCell ref="DZ26:EE26"/>
    <mergeCell ref="EF26:EL26"/>
    <mergeCell ref="DS27:DY27"/>
    <mergeCell ref="DZ27:EE27"/>
    <mergeCell ref="EF27:EL27"/>
    <mergeCell ref="DM27:DR27"/>
    <mergeCell ref="DS26:DY26"/>
    <mergeCell ref="DM26:DR26"/>
    <mergeCell ref="EM27:ER27"/>
    <mergeCell ref="EM26:ER26"/>
    <mergeCell ref="A53:BW53"/>
    <mergeCell ref="BX53:CE53"/>
    <mergeCell ref="DZ28:EE28"/>
    <mergeCell ref="EF28:EL28"/>
    <mergeCell ref="EM28:ER28"/>
    <mergeCell ref="DZ29:EE29"/>
    <mergeCell ref="EF29:EL29"/>
    <mergeCell ref="EM29:ER29"/>
    <mergeCell ref="CF53:CR53"/>
    <mergeCell ref="CS53:CY53"/>
    <mergeCell ref="CF51:CR51"/>
    <mergeCell ref="CS51:CY51"/>
    <mergeCell ref="CZ51:DE51"/>
    <mergeCell ref="CZ52:DE52"/>
    <mergeCell ref="CF52:CR52"/>
    <mergeCell ref="A55:BW55"/>
    <mergeCell ref="BX55:CE55"/>
    <mergeCell ref="CF55:CR55"/>
    <mergeCell ref="CS55:CY55"/>
    <mergeCell ref="CZ55:DE55"/>
    <mergeCell ref="A54:BW54"/>
    <mergeCell ref="BX54:CE54"/>
    <mergeCell ref="CF54:CR54"/>
    <mergeCell ref="CS54:CY54"/>
    <mergeCell ref="CZ54:DE54"/>
    <mergeCell ref="CS46:CY46"/>
    <mergeCell ref="CS26:CY26"/>
    <mergeCell ref="A52:BW52"/>
    <mergeCell ref="BX52:CE52"/>
    <mergeCell ref="CS52:CY52"/>
    <mergeCell ref="CS50:CY50"/>
    <mergeCell ref="CF42:CR42"/>
    <mergeCell ref="CS49:CY49"/>
    <mergeCell ref="A50:BW50"/>
    <mergeCell ref="BX50:CE50"/>
    <mergeCell ref="CZ58:DE58"/>
    <mergeCell ref="A56:BW56"/>
    <mergeCell ref="BX56:CE56"/>
    <mergeCell ref="CF56:CR56"/>
    <mergeCell ref="CS56:CY56"/>
    <mergeCell ref="CZ56:DE56"/>
    <mergeCell ref="CZ60:DE60"/>
    <mergeCell ref="A57:BW57"/>
    <mergeCell ref="BX57:CE57"/>
    <mergeCell ref="CF57:CR57"/>
    <mergeCell ref="CS57:CY57"/>
    <mergeCell ref="CZ57:DE57"/>
    <mergeCell ref="A58:BW58"/>
    <mergeCell ref="BX58:CE58"/>
    <mergeCell ref="CF58:CR58"/>
    <mergeCell ref="CS58:CY58"/>
    <mergeCell ref="A65:BW65"/>
    <mergeCell ref="BX65:CE65"/>
    <mergeCell ref="CF65:CR65"/>
    <mergeCell ref="CS65:CY65"/>
    <mergeCell ref="CZ65:DE65"/>
    <mergeCell ref="A59:BW59"/>
    <mergeCell ref="BX59:CE59"/>
    <mergeCell ref="CF59:CR59"/>
    <mergeCell ref="CS59:CY59"/>
    <mergeCell ref="CZ59:DE59"/>
    <mergeCell ref="A67:BW67"/>
    <mergeCell ref="BX67:CE67"/>
    <mergeCell ref="CF67:CR67"/>
    <mergeCell ref="CS67:CY67"/>
    <mergeCell ref="CZ67:DE67"/>
    <mergeCell ref="A61:BW61"/>
    <mergeCell ref="BX61:CE61"/>
    <mergeCell ref="CF61:CR61"/>
    <mergeCell ref="CS61:CY61"/>
    <mergeCell ref="CZ61:DE61"/>
    <mergeCell ref="A68:BW68"/>
    <mergeCell ref="BX68:CE68"/>
    <mergeCell ref="CF68:CR68"/>
    <mergeCell ref="CS68:CY68"/>
    <mergeCell ref="CZ68:DE68"/>
    <mergeCell ref="A66:BW66"/>
    <mergeCell ref="BX66:CE66"/>
    <mergeCell ref="CF66:CR66"/>
    <mergeCell ref="CS66:CY66"/>
    <mergeCell ref="CZ66:DE66"/>
    <mergeCell ref="A69:BW69"/>
    <mergeCell ref="BX69:CE69"/>
    <mergeCell ref="CF69:CR69"/>
    <mergeCell ref="CS69:CY69"/>
    <mergeCell ref="CZ69:DE69"/>
    <mergeCell ref="CS70:CY70"/>
    <mergeCell ref="CZ70:DE70"/>
    <mergeCell ref="A70:BW70"/>
    <mergeCell ref="BX70:CE70"/>
    <mergeCell ref="BX87:CE87"/>
    <mergeCell ref="CF87:CR87"/>
    <mergeCell ref="A73:AV73"/>
    <mergeCell ref="BX73:CE73"/>
    <mergeCell ref="A78:AN78"/>
    <mergeCell ref="A79:AN79"/>
    <mergeCell ref="A80:AV80"/>
    <mergeCell ref="A81:AN81"/>
    <mergeCell ref="A84:AV84"/>
    <mergeCell ref="A76:AV76"/>
    <mergeCell ref="A88:BW88"/>
    <mergeCell ref="BX88:CE88"/>
    <mergeCell ref="CF88:CR88"/>
    <mergeCell ref="A71:BW72"/>
    <mergeCell ref="CS71:CY72"/>
    <mergeCell ref="CZ71:DE72"/>
    <mergeCell ref="A86:BW86"/>
    <mergeCell ref="BX86:CE86"/>
    <mergeCell ref="CF86:CR86"/>
    <mergeCell ref="A87:BW87"/>
    <mergeCell ref="A90:BW90"/>
    <mergeCell ref="BX90:CE90"/>
    <mergeCell ref="CF90:CR90"/>
    <mergeCell ref="A92:BW92"/>
    <mergeCell ref="BX92:CE92"/>
    <mergeCell ref="CF92:CR92"/>
    <mergeCell ref="A91:BW91"/>
    <mergeCell ref="BX91:CE91"/>
    <mergeCell ref="CF91:CR91"/>
    <mergeCell ref="A93:BW93"/>
    <mergeCell ref="BX93:CE93"/>
    <mergeCell ref="CF93:CR93"/>
    <mergeCell ref="CS94:DE94"/>
    <mergeCell ref="DF94:DR94"/>
    <mergeCell ref="A94:BW94"/>
    <mergeCell ref="CS93:DE93"/>
    <mergeCell ref="DF93:DR93"/>
    <mergeCell ref="A95:BW95"/>
    <mergeCell ref="BX95:CE95"/>
    <mergeCell ref="CF95:CR95"/>
    <mergeCell ref="EF95:ER95"/>
    <mergeCell ref="A96:BW96"/>
    <mergeCell ref="CF94:CR94"/>
    <mergeCell ref="BX96:CE96"/>
    <mergeCell ref="CF96:CR96"/>
    <mergeCell ref="BX94:CE94"/>
    <mergeCell ref="CS96:DE96"/>
    <mergeCell ref="A111:ER111"/>
    <mergeCell ref="A104:ER104"/>
    <mergeCell ref="A106:ER106"/>
    <mergeCell ref="A107:ER107"/>
    <mergeCell ref="A108:ER108"/>
    <mergeCell ref="DF53:DL53"/>
    <mergeCell ref="DM53:DR53"/>
    <mergeCell ref="DS53:DY53"/>
    <mergeCell ref="DF96:DR96"/>
    <mergeCell ref="DS96:EE96"/>
    <mergeCell ref="EM23:ER24"/>
    <mergeCell ref="EM25:ER25"/>
    <mergeCell ref="A63:BW63"/>
    <mergeCell ref="BX63:CE63"/>
    <mergeCell ref="CF63:CR63"/>
    <mergeCell ref="CZ63:DE63"/>
    <mergeCell ref="DF63:DL63"/>
    <mergeCell ref="DM63:DR63"/>
    <mergeCell ref="DS63:DY63"/>
    <mergeCell ref="DZ63:EE63"/>
    <mergeCell ref="EF96:ER96"/>
    <mergeCell ref="DF88:DL88"/>
    <mergeCell ref="DM88:DR88"/>
    <mergeCell ref="DF48:DL48"/>
    <mergeCell ref="DM48:DR48"/>
    <mergeCell ref="DS48:DY48"/>
    <mergeCell ref="DZ48:EE48"/>
    <mergeCell ref="DF49:DL49"/>
    <mergeCell ref="DM49:DR49"/>
    <mergeCell ref="DS49:DY49"/>
    <mergeCell ref="DS47:DY47"/>
    <mergeCell ref="DZ47:EE47"/>
    <mergeCell ref="DF51:DL51"/>
    <mergeCell ref="DM51:DR51"/>
    <mergeCell ref="DS51:DY51"/>
    <mergeCell ref="DZ51:EE51"/>
    <mergeCell ref="DF50:DL50"/>
    <mergeCell ref="EF52:ER52"/>
    <mergeCell ref="EM70:ER70"/>
    <mergeCell ref="DZ70:EE70"/>
    <mergeCell ref="EF65:ER65"/>
    <mergeCell ref="DZ49:EE49"/>
    <mergeCell ref="EF49:ER49"/>
    <mergeCell ref="EF51:ER51"/>
    <mergeCell ref="EF63:ER63"/>
    <mergeCell ref="EF61:ER61"/>
    <mergeCell ref="EF60:ER60"/>
    <mergeCell ref="DF52:DL52"/>
    <mergeCell ref="DM52:DR52"/>
    <mergeCell ref="DS52:DY52"/>
    <mergeCell ref="DZ52:EE52"/>
    <mergeCell ref="DM50:DR50"/>
    <mergeCell ref="EF70:EL70"/>
    <mergeCell ref="DS50:DY50"/>
    <mergeCell ref="DZ50:EE50"/>
    <mergeCell ref="EF50:ER50"/>
    <mergeCell ref="DZ53:EE53"/>
    <mergeCell ref="DM55:DR55"/>
    <mergeCell ref="DS55:DY55"/>
    <mergeCell ref="DZ55:EE55"/>
    <mergeCell ref="EF55:ER55"/>
    <mergeCell ref="DF54:DL54"/>
    <mergeCell ref="DM54:DR54"/>
    <mergeCell ref="DS54:DY54"/>
    <mergeCell ref="DZ54:EE54"/>
    <mergeCell ref="EF54:ER54"/>
    <mergeCell ref="DF55:DL55"/>
    <mergeCell ref="DM57:DR57"/>
    <mergeCell ref="DS57:DY57"/>
    <mergeCell ref="DZ57:EE57"/>
    <mergeCell ref="EF57:ER57"/>
    <mergeCell ref="DF56:DL56"/>
    <mergeCell ref="DM56:DR56"/>
    <mergeCell ref="DS56:DY56"/>
    <mergeCell ref="DZ56:EE56"/>
    <mergeCell ref="EF56:ER56"/>
    <mergeCell ref="DF57:DL57"/>
    <mergeCell ref="DM59:DR59"/>
    <mergeCell ref="DS59:DY59"/>
    <mergeCell ref="DZ59:EE59"/>
    <mergeCell ref="EF59:ER59"/>
    <mergeCell ref="DF58:DL58"/>
    <mergeCell ref="DM58:DR58"/>
    <mergeCell ref="DS58:DY58"/>
    <mergeCell ref="DZ58:EE58"/>
    <mergeCell ref="EF58:ER58"/>
    <mergeCell ref="DF59:DL59"/>
    <mergeCell ref="DF65:DL65"/>
    <mergeCell ref="DM65:DR65"/>
    <mergeCell ref="DS65:DY65"/>
    <mergeCell ref="DZ65:EE65"/>
    <mergeCell ref="DF60:DL60"/>
    <mergeCell ref="DM60:DR60"/>
    <mergeCell ref="DS60:DY60"/>
    <mergeCell ref="DZ60:EE60"/>
    <mergeCell ref="DF62:DL62"/>
    <mergeCell ref="DM62:DR62"/>
    <mergeCell ref="EM68:ER68"/>
    <mergeCell ref="DM66:DR66"/>
    <mergeCell ref="DS66:DY66"/>
    <mergeCell ref="DZ66:EE66"/>
    <mergeCell ref="EF66:ER66"/>
    <mergeCell ref="DM68:DR68"/>
    <mergeCell ref="DS67:DY67"/>
    <mergeCell ref="EF93:ER93"/>
    <mergeCell ref="EF90:ER90"/>
    <mergeCell ref="EM86:ER86"/>
    <mergeCell ref="EM71:ER72"/>
    <mergeCell ref="DZ69:EE69"/>
    <mergeCell ref="EF69:EL69"/>
    <mergeCell ref="EF71:EL72"/>
    <mergeCell ref="EF87:EL87"/>
    <mergeCell ref="EF88:EL88"/>
    <mergeCell ref="EM88:ER88"/>
    <mergeCell ref="BX71:CE72"/>
    <mergeCell ref="CF71:CR72"/>
    <mergeCell ref="EM67:ER67"/>
    <mergeCell ref="DF66:DL66"/>
    <mergeCell ref="DZ67:EE67"/>
    <mergeCell ref="EF67:EL67"/>
    <mergeCell ref="EM69:ER69"/>
    <mergeCell ref="DM67:DR67"/>
    <mergeCell ref="DZ68:EE68"/>
    <mergeCell ref="EF68:EL68"/>
    <mergeCell ref="CG73:CO73"/>
    <mergeCell ref="CS73:CY73"/>
    <mergeCell ref="CZ73:DE73"/>
    <mergeCell ref="DF69:DL69"/>
    <mergeCell ref="CF70:CR70"/>
    <mergeCell ref="DF70:DL70"/>
    <mergeCell ref="EF73:EL73"/>
    <mergeCell ref="DF87:DL87"/>
    <mergeCell ref="EF92:ER92"/>
    <mergeCell ref="DF86:DL86"/>
    <mergeCell ref="DM86:DR86"/>
    <mergeCell ref="CS87:CY87"/>
    <mergeCell ref="CZ88:DE88"/>
    <mergeCell ref="EM87:ER87"/>
    <mergeCell ref="DZ88:EE88"/>
    <mergeCell ref="DM87:DR87"/>
    <mergeCell ref="CS63:CY63"/>
    <mergeCell ref="DF90:DR90"/>
    <mergeCell ref="DS90:EE90"/>
    <mergeCell ref="DS91:EE91"/>
    <mergeCell ref="EF91:ER91"/>
    <mergeCell ref="DZ71:EE72"/>
    <mergeCell ref="DS71:DY72"/>
    <mergeCell ref="DZ86:EE86"/>
    <mergeCell ref="EF86:EL86"/>
    <mergeCell ref="DM69:DR69"/>
    <mergeCell ref="DF68:DL68"/>
    <mergeCell ref="DS68:DY68"/>
    <mergeCell ref="CS95:DE95"/>
    <mergeCell ref="CS91:DE91"/>
    <mergeCell ref="CS92:DE92"/>
    <mergeCell ref="CZ86:DE86"/>
    <mergeCell ref="CS86:CY86"/>
    <mergeCell ref="CS90:DE90"/>
    <mergeCell ref="CS88:CY88"/>
    <mergeCell ref="CZ87:DE87"/>
    <mergeCell ref="DM73:DR73"/>
    <mergeCell ref="DS73:DY73"/>
    <mergeCell ref="DF71:DL72"/>
    <mergeCell ref="DM71:DR72"/>
    <mergeCell ref="DS69:DY69"/>
    <mergeCell ref="DF79:DL79"/>
    <mergeCell ref="DF74:DL74"/>
    <mergeCell ref="DF75:DL75"/>
    <mergeCell ref="DF76:DL76"/>
    <mergeCell ref="DF77:DL77"/>
    <mergeCell ref="DF67:DL67"/>
    <mergeCell ref="DS94:EE94"/>
    <mergeCell ref="DF95:DR95"/>
    <mergeCell ref="DF91:DR91"/>
    <mergeCell ref="DF92:DR92"/>
    <mergeCell ref="DZ87:EE87"/>
    <mergeCell ref="DZ73:EE73"/>
    <mergeCell ref="DF73:DL73"/>
    <mergeCell ref="DS87:DY87"/>
    <mergeCell ref="DS86:DY86"/>
    <mergeCell ref="DS93:EE93"/>
    <mergeCell ref="DZ34:EE34"/>
    <mergeCell ref="EF34:EL34"/>
    <mergeCell ref="EM34:ER34"/>
    <mergeCell ref="DZ37:EE37"/>
    <mergeCell ref="EF37:EL37"/>
    <mergeCell ref="DZ35:EE35"/>
    <mergeCell ref="EF35:EL35"/>
    <mergeCell ref="DS62:DY62"/>
    <mergeCell ref="DZ62:EE62"/>
    <mergeCell ref="EF62:ER62"/>
    <mergeCell ref="EM37:ER37"/>
    <mergeCell ref="DF61:DL61"/>
    <mergeCell ref="DM61:DR61"/>
    <mergeCell ref="DS61:DY61"/>
    <mergeCell ref="DZ61:EE61"/>
    <mergeCell ref="EM40:ER41"/>
    <mergeCell ref="DM42:DR42"/>
    <mergeCell ref="DS42:DY42"/>
    <mergeCell ref="DZ40:EE41"/>
    <mergeCell ref="EM73:EQ73"/>
    <mergeCell ref="A109:EQ109"/>
    <mergeCell ref="EF45:ER45"/>
    <mergeCell ref="EF46:ER46"/>
    <mergeCell ref="EF47:ER47"/>
    <mergeCell ref="EF48:ER48"/>
    <mergeCell ref="EF94:ER94"/>
    <mergeCell ref="EF53:ER53"/>
    <mergeCell ref="DS92:EE92"/>
    <mergeCell ref="DS95:EE95"/>
    <mergeCell ref="BX74:CE74"/>
    <mergeCell ref="BX75:CE75"/>
    <mergeCell ref="BX76:CE76"/>
    <mergeCell ref="BX77:CE77"/>
    <mergeCell ref="BX78:CE78"/>
    <mergeCell ref="BX79:CE79"/>
    <mergeCell ref="BX80:CE80"/>
    <mergeCell ref="BX81:CE81"/>
    <mergeCell ref="BX82:CE82"/>
    <mergeCell ref="BX83:CE83"/>
    <mergeCell ref="BX84:CE84"/>
    <mergeCell ref="CG74:CO74"/>
    <mergeCell ref="CG75:CO75"/>
    <mergeCell ref="CG76:CO76"/>
    <mergeCell ref="CG77:CO77"/>
    <mergeCell ref="CG78:CO78"/>
    <mergeCell ref="CG79:CO79"/>
    <mergeCell ref="CG80:CO80"/>
    <mergeCell ref="CG81:CO81"/>
    <mergeCell ref="CG82:CO82"/>
    <mergeCell ref="CG83:CO83"/>
    <mergeCell ref="CG84:CO84"/>
    <mergeCell ref="CZ74:DE74"/>
    <mergeCell ref="CZ75:DE75"/>
    <mergeCell ref="CZ76:DE76"/>
    <mergeCell ref="CZ77:DE77"/>
    <mergeCell ref="CZ78:DE78"/>
    <mergeCell ref="CS74:CY74"/>
    <mergeCell ref="CS75:CY75"/>
    <mergeCell ref="CS76:CY76"/>
    <mergeCell ref="CS77:CY77"/>
    <mergeCell ref="CS78:CY78"/>
    <mergeCell ref="CZ84:DE84"/>
    <mergeCell ref="CS80:CY80"/>
    <mergeCell ref="CS81:CY81"/>
    <mergeCell ref="CS82:CY82"/>
    <mergeCell ref="CS83:CY83"/>
    <mergeCell ref="CS84:CY84"/>
    <mergeCell ref="CZ79:DE79"/>
    <mergeCell ref="CZ80:DE80"/>
    <mergeCell ref="CZ81:DE81"/>
    <mergeCell ref="CZ82:DE82"/>
    <mergeCell ref="CZ83:DE83"/>
    <mergeCell ref="DM74:DR74"/>
    <mergeCell ref="DM75:DR75"/>
    <mergeCell ref="DM76:DR76"/>
    <mergeCell ref="DM77:DR77"/>
    <mergeCell ref="DM78:DR78"/>
    <mergeCell ref="DF78:DL78"/>
    <mergeCell ref="DM84:DR84"/>
    <mergeCell ref="DF80:DL80"/>
    <mergeCell ref="DF81:DL81"/>
    <mergeCell ref="DF82:DL82"/>
    <mergeCell ref="DF83:DL83"/>
    <mergeCell ref="DF84:DL84"/>
    <mergeCell ref="DS79:DY79"/>
    <mergeCell ref="DM79:DR79"/>
    <mergeCell ref="DM80:DR80"/>
    <mergeCell ref="DM81:DR81"/>
    <mergeCell ref="DM82:DR82"/>
    <mergeCell ref="DM83:DR83"/>
    <mergeCell ref="DZ74:EE74"/>
    <mergeCell ref="DZ75:EE75"/>
    <mergeCell ref="DZ76:EE76"/>
    <mergeCell ref="DZ77:EE77"/>
    <mergeCell ref="DZ78:EE78"/>
    <mergeCell ref="DS74:DY74"/>
    <mergeCell ref="DS75:DY75"/>
    <mergeCell ref="DS76:DY76"/>
    <mergeCell ref="DS77:DY77"/>
    <mergeCell ref="DS78:DY78"/>
    <mergeCell ref="DZ84:EE84"/>
    <mergeCell ref="DS80:DY80"/>
    <mergeCell ref="DS81:DY81"/>
    <mergeCell ref="DS82:DY82"/>
    <mergeCell ref="DS83:DY83"/>
    <mergeCell ref="DS84:DY84"/>
    <mergeCell ref="EF79:EL79"/>
    <mergeCell ref="DZ79:EE79"/>
    <mergeCell ref="DZ80:EE80"/>
    <mergeCell ref="DZ81:EE81"/>
    <mergeCell ref="DZ82:EE82"/>
    <mergeCell ref="DZ83:EE83"/>
    <mergeCell ref="EM74:EQ74"/>
    <mergeCell ref="EM75:EQ75"/>
    <mergeCell ref="EM76:EQ76"/>
    <mergeCell ref="EM77:EQ77"/>
    <mergeCell ref="EM78:EQ78"/>
    <mergeCell ref="EF74:EL74"/>
    <mergeCell ref="EF75:EL75"/>
    <mergeCell ref="EF76:EL76"/>
    <mergeCell ref="EF77:EL77"/>
    <mergeCell ref="EF78:EL78"/>
    <mergeCell ref="EM83:EQ83"/>
    <mergeCell ref="EM84:EQ84"/>
    <mergeCell ref="EF80:EL80"/>
    <mergeCell ref="EF81:EL81"/>
    <mergeCell ref="EF82:EL82"/>
    <mergeCell ref="EF83:EL83"/>
    <mergeCell ref="EF84:EL84"/>
    <mergeCell ref="BX60:CE60"/>
    <mergeCell ref="CF60:CR60"/>
    <mergeCell ref="CS60:CY60"/>
    <mergeCell ref="A85:AV85"/>
    <mergeCell ref="BX85:CE85"/>
    <mergeCell ref="CG85:CO85"/>
    <mergeCell ref="CS85:CY85"/>
    <mergeCell ref="A62:BW62"/>
    <mergeCell ref="BX62:CE62"/>
    <mergeCell ref="CS79:CY79"/>
    <mergeCell ref="CZ85:DE85"/>
    <mergeCell ref="DZ38:EE38"/>
    <mergeCell ref="EF38:EL38"/>
    <mergeCell ref="DF37:DL37"/>
    <mergeCell ref="EM38:ER38"/>
    <mergeCell ref="DS38:DY38"/>
    <mergeCell ref="DF85:DL85"/>
    <mergeCell ref="EM80:EQ80"/>
    <mergeCell ref="EM81:EQ81"/>
    <mergeCell ref="EM82:EQ82"/>
    <mergeCell ref="CS62:CY62"/>
    <mergeCell ref="CZ62:DE62"/>
    <mergeCell ref="DM35:DR35"/>
    <mergeCell ref="CS35:CY35"/>
    <mergeCell ref="A38:AN38"/>
    <mergeCell ref="CS38:CY38"/>
    <mergeCell ref="CZ38:DE38"/>
    <mergeCell ref="DF38:DL38"/>
    <mergeCell ref="DM38:DR38"/>
    <mergeCell ref="A60:BW60"/>
    <mergeCell ref="DF36:DL36"/>
    <mergeCell ref="BX38:CE38"/>
    <mergeCell ref="CG38:CO38"/>
    <mergeCell ref="A89:BW89"/>
    <mergeCell ref="BX89:CE89"/>
    <mergeCell ref="CF89:CR89"/>
    <mergeCell ref="CS89:CY89"/>
    <mergeCell ref="CZ89:DE89"/>
    <mergeCell ref="DF89:DL89"/>
    <mergeCell ref="CF62:CR62"/>
    <mergeCell ref="DZ89:EE89"/>
    <mergeCell ref="EF89:EL89"/>
    <mergeCell ref="EM89:ER89"/>
    <mergeCell ref="DZ64:EE64"/>
    <mergeCell ref="EF64:ER64"/>
    <mergeCell ref="DM89:DR89"/>
    <mergeCell ref="DS89:DY89"/>
    <mergeCell ref="DM85:DR85"/>
    <mergeCell ref="DS85:DY85"/>
    <mergeCell ref="EM79:EQ79"/>
    <mergeCell ref="FE46:GD46"/>
    <mergeCell ref="DS36:DY36"/>
    <mergeCell ref="DZ36:EE36"/>
    <mergeCell ref="EF36:EL36"/>
    <mergeCell ref="EM36:EQ36"/>
    <mergeCell ref="A36:BW36"/>
    <mergeCell ref="BX36:CE36"/>
    <mergeCell ref="CF36:CR36"/>
    <mergeCell ref="CS36:CY36"/>
    <mergeCell ref="CZ36:DE36"/>
  </mergeCells>
  <printOptions/>
  <pageMargins left="0.5905511811023623" right="0.31496062992125984" top="0.7874015748031497" bottom="0.31496062992125984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5" max="146" man="1"/>
    <brk id="52" max="146" man="1"/>
    <brk id="65" max="146" man="1"/>
    <brk id="69" max="1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61"/>
  <sheetViews>
    <sheetView tabSelected="1" view="pageBreakPreview" zoomScale="110" zoomScaleSheetLayoutView="110" zoomScalePageLayoutView="0" workbookViewId="0" topLeftCell="A25">
      <selection activeCell="FR55" sqref="A1:FR55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1:174" s="6" customFormat="1" ht="13.5" customHeight="1">
      <c r="A1" s="39"/>
      <c r="B1" s="453" t="s">
        <v>259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  <c r="FF1" s="453"/>
      <c r="FG1" s="453"/>
      <c r="FH1" s="453"/>
      <c r="FI1" s="453"/>
      <c r="FJ1" s="453"/>
      <c r="FK1" s="453"/>
      <c r="FL1" s="453"/>
      <c r="FM1" s="453"/>
      <c r="FN1" s="453"/>
      <c r="FO1" s="453"/>
      <c r="FP1" s="453"/>
      <c r="FQ1" s="453"/>
      <c r="FR1" s="40"/>
    </row>
    <row r="2" spans="1:174" ht="11.25">
      <c r="A2" s="41"/>
      <c r="FR2" s="42"/>
    </row>
    <row r="3" spans="1:174" ht="11.25" customHeight="1">
      <c r="A3" s="451" t="s">
        <v>135</v>
      </c>
      <c r="B3" s="392"/>
      <c r="C3" s="392"/>
      <c r="D3" s="392"/>
      <c r="E3" s="392"/>
      <c r="F3" s="392"/>
      <c r="G3" s="392"/>
      <c r="H3" s="393"/>
      <c r="I3" s="331" t="s">
        <v>0</v>
      </c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2"/>
      <c r="CN3" s="391" t="s">
        <v>136</v>
      </c>
      <c r="CO3" s="392"/>
      <c r="CP3" s="392"/>
      <c r="CQ3" s="392"/>
      <c r="CR3" s="392"/>
      <c r="CS3" s="392"/>
      <c r="CT3" s="392"/>
      <c r="CU3" s="393"/>
      <c r="CV3" s="391" t="s">
        <v>137</v>
      </c>
      <c r="CW3" s="392"/>
      <c r="CX3" s="392"/>
      <c r="CY3" s="392"/>
      <c r="CZ3" s="392"/>
      <c r="DA3" s="392"/>
      <c r="DB3" s="392"/>
      <c r="DC3" s="392"/>
      <c r="DD3" s="392"/>
      <c r="DE3" s="393"/>
      <c r="DF3" s="391" t="s">
        <v>286</v>
      </c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3"/>
      <c r="DS3" s="464" t="s">
        <v>8</v>
      </c>
      <c r="DT3" s="465"/>
      <c r="DU3" s="465"/>
      <c r="DV3" s="465"/>
      <c r="DW3" s="465"/>
      <c r="DX3" s="465"/>
      <c r="DY3" s="465"/>
      <c r="DZ3" s="465"/>
      <c r="EA3" s="465"/>
      <c r="EB3" s="465"/>
      <c r="EC3" s="465"/>
      <c r="ED3" s="465"/>
      <c r="EE3" s="465"/>
      <c r="EF3" s="465"/>
      <c r="EG3" s="465"/>
      <c r="EH3" s="465"/>
      <c r="EI3" s="465"/>
      <c r="EJ3" s="465"/>
      <c r="EK3" s="465"/>
      <c r="EL3" s="465"/>
      <c r="EM3" s="465"/>
      <c r="EN3" s="465"/>
      <c r="EO3" s="465"/>
      <c r="EP3" s="465"/>
      <c r="EQ3" s="465"/>
      <c r="ER3" s="465"/>
      <c r="ES3" s="465"/>
      <c r="ET3" s="465"/>
      <c r="EU3" s="465"/>
      <c r="EV3" s="465"/>
      <c r="EW3" s="465"/>
      <c r="EX3" s="465"/>
      <c r="EY3" s="465"/>
      <c r="EZ3" s="465"/>
      <c r="FA3" s="465"/>
      <c r="FB3" s="465"/>
      <c r="FC3" s="465"/>
      <c r="FD3" s="465"/>
      <c r="FE3" s="465"/>
      <c r="FF3" s="465"/>
      <c r="FG3" s="465"/>
      <c r="FH3" s="465"/>
      <c r="FI3" s="465"/>
      <c r="FJ3" s="465"/>
      <c r="FK3" s="465"/>
      <c r="FL3" s="465"/>
      <c r="FM3" s="465"/>
      <c r="FN3" s="465"/>
      <c r="FO3" s="465"/>
      <c r="FP3" s="465"/>
      <c r="FQ3" s="465"/>
      <c r="FR3" s="466"/>
    </row>
    <row r="4" spans="1:174" ht="11.25" customHeight="1">
      <c r="A4" s="316"/>
      <c r="B4" s="317"/>
      <c r="C4" s="317"/>
      <c r="D4" s="317"/>
      <c r="E4" s="317"/>
      <c r="F4" s="317"/>
      <c r="G4" s="317"/>
      <c r="H4" s="318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5"/>
      <c r="CN4" s="353"/>
      <c r="CO4" s="317"/>
      <c r="CP4" s="317"/>
      <c r="CQ4" s="317"/>
      <c r="CR4" s="317"/>
      <c r="CS4" s="317"/>
      <c r="CT4" s="317"/>
      <c r="CU4" s="318"/>
      <c r="CV4" s="353"/>
      <c r="CW4" s="317"/>
      <c r="CX4" s="317"/>
      <c r="CY4" s="317"/>
      <c r="CZ4" s="317"/>
      <c r="DA4" s="317"/>
      <c r="DB4" s="317"/>
      <c r="DC4" s="317"/>
      <c r="DD4" s="317"/>
      <c r="DE4" s="318"/>
      <c r="DF4" s="353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8"/>
      <c r="DS4" s="460" t="s">
        <v>2</v>
      </c>
      <c r="DT4" s="461"/>
      <c r="DU4" s="461"/>
      <c r="DV4" s="461"/>
      <c r="DW4" s="461"/>
      <c r="DX4" s="461"/>
      <c r="DY4" s="347" t="s">
        <v>188</v>
      </c>
      <c r="DZ4" s="347"/>
      <c r="EA4" s="347"/>
      <c r="EB4" s="458" t="s">
        <v>3</v>
      </c>
      <c r="EC4" s="458"/>
      <c r="ED4" s="458"/>
      <c r="EE4" s="459"/>
      <c r="EF4" s="460" t="s">
        <v>2</v>
      </c>
      <c r="EG4" s="461"/>
      <c r="EH4" s="461"/>
      <c r="EI4" s="461"/>
      <c r="EJ4" s="461"/>
      <c r="EK4" s="461"/>
      <c r="EL4" s="347" t="s">
        <v>189</v>
      </c>
      <c r="EM4" s="347"/>
      <c r="EN4" s="347"/>
      <c r="EO4" s="458" t="s">
        <v>3</v>
      </c>
      <c r="EP4" s="458"/>
      <c r="EQ4" s="458"/>
      <c r="ER4" s="459"/>
      <c r="ES4" s="460" t="s">
        <v>2</v>
      </c>
      <c r="ET4" s="461"/>
      <c r="EU4" s="461"/>
      <c r="EV4" s="461"/>
      <c r="EW4" s="461"/>
      <c r="EX4" s="461"/>
      <c r="EY4" s="347" t="s">
        <v>290</v>
      </c>
      <c r="EZ4" s="347"/>
      <c r="FA4" s="347"/>
      <c r="FB4" s="458" t="s">
        <v>3</v>
      </c>
      <c r="FC4" s="458"/>
      <c r="FD4" s="458"/>
      <c r="FE4" s="459"/>
      <c r="FF4" s="391" t="s">
        <v>7</v>
      </c>
      <c r="FG4" s="392"/>
      <c r="FH4" s="392"/>
      <c r="FI4" s="392"/>
      <c r="FJ4" s="392"/>
      <c r="FK4" s="392"/>
      <c r="FL4" s="392"/>
      <c r="FM4" s="392"/>
      <c r="FN4" s="392"/>
      <c r="FO4" s="392"/>
      <c r="FP4" s="392"/>
      <c r="FQ4" s="392"/>
      <c r="FR4" s="467"/>
    </row>
    <row r="5" spans="1:174" ht="39" customHeight="1">
      <c r="A5" s="452"/>
      <c r="B5" s="395"/>
      <c r="C5" s="395"/>
      <c r="D5" s="395"/>
      <c r="E5" s="395"/>
      <c r="F5" s="395"/>
      <c r="G5" s="395"/>
      <c r="H5" s="396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3"/>
      <c r="CN5" s="394"/>
      <c r="CO5" s="395"/>
      <c r="CP5" s="395"/>
      <c r="CQ5" s="395"/>
      <c r="CR5" s="395"/>
      <c r="CS5" s="395"/>
      <c r="CT5" s="395"/>
      <c r="CU5" s="396"/>
      <c r="CV5" s="394"/>
      <c r="CW5" s="395"/>
      <c r="CX5" s="395"/>
      <c r="CY5" s="395"/>
      <c r="CZ5" s="395"/>
      <c r="DA5" s="395"/>
      <c r="DB5" s="395"/>
      <c r="DC5" s="395"/>
      <c r="DD5" s="395"/>
      <c r="DE5" s="396"/>
      <c r="DF5" s="394"/>
      <c r="DG5" s="395"/>
      <c r="DH5" s="395"/>
      <c r="DI5" s="395"/>
      <c r="DJ5" s="395"/>
      <c r="DK5" s="395"/>
      <c r="DL5" s="395"/>
      <c r="DM5" s="395"/>
      <c r="DN5" s="395"/>
      <c r="DO5" s="395"/>
      <c r="DP5" s="395"/>
      <c r="DQ5" s="395"/>
      <c r="DR5" s="396"/>
      <c r="DS5" s="327" t="s">
        <v>138</v>
      </c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9"/>
      <c r="EF5" s="327" t="s">
        <v>139</v>
      </c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9"/>
      <c r="ES5" s="327" t="s">
        <v>140</v>
      </c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9"/>
      <c r="FF5" s="394"/>
      <c r="FG5" s="395"/>
      <c r="FH5" s="395"/>
      <c r="FI5" s="395"/>
      <c r="FJ5" s="395"/>
      <c r="FK5" s="395"/>
      <c r="FL5" s="395"/>
      <c r="FM5" s="395"/>
      <c r="FN5" s="395"/>
      <c r="FO5" s="395"/>
      <c r="FP5" s="395"/>
      <c r="FQ5" s="395"/>
      <c r="FR5" s="468"/>
    </row>
    <row r="6" spans="1:174" ht="11.25">
      <c r="A6" s="341" t="s">
        <v>9</v>
      </c>
      <c r="B6" s="342"/>
      <c r="C6" s="342"/>
      <c r="D6" s="342"/>
      <c r="E6" s="342"/>
      <c r="F6" s="342"/>
      <c r="G6" s="342"/>
      <c r="H6" s="343"/>
      <c r="I6" s="342" t="s">
        <v>10</v>
      </c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3"/>
      <c r="CN6" s="397" t="s">
        <v>11</v>
      </c>
      <c r="CO6" s="397"/>
      <c r="CP6" s="397"/>
      <c r="CQ6" s="397"/>
      <c r="CR6" s="397"/>
      <c r="CS6" s="397"/>
      <c r="CT6" s="397"/>
      <c r="CU6" s="397"/>
      <c r="CV6" s="397" t="s">
        <v>12</v>
      </c>
      <c r="CW6" s="397"/>
      <c r="CX6" s="397"/>
      <c r="CY6" s="397"/>
      <c r="CZ6" s="397"/>
      <c r="DA6" s="397"/>
      <c r="DB6" s="397"/>
      <c r="DC6" s="397"/>
      <c r="DD6" s="397"/>
      <c r="DE6" s="397"/>
      <c r="DF6" s="397" t="s">
        <v>260</v>
      </c>
      <c r="DG6" s="397"/>
      <c r="DH6" s="397"/>
      <c r="DI6" s="397"/>
      <c r="DJ6" s="397"/>
      <c r="DK6" s="397"/>
      <c r="DL6" s="397"/>
      <c r="DM6" s="397"/>
      <c r="DN6" s="397"/>
      <c r="DO6" s="397"/>
      <c r="DP6" s="397"/>
      <c r="DQ6" s="397"/>
      <c r="DR6" s="397"/>
      <c r="DS6" s="397" t="s">
        <v>13</v>
      </c>
      <c r="DT6" s="397"/>
      <c r="DU6" s="397"/>
      <c r="DV6" s="397"/>
      <c r="DW6" s="397"/>
      <c r="DX6" s="397"/>
      <c r="DY6" s="397"/>
      <c r="DZ6" s="397"/>
      <c r="EA6" s="397"/>
      <c r="EB6" s="397"/>
      <c r="EC6" s="397"/>
      <c r="ED6" s="397"/>
      <c r="EE6" s="397"/>
      <c r="EF6" s="397" t="s">
        <v>14</v>
      </c>
      <c r="EG6" s="397"/>
      <c r="EH6" s="397"/>
      <c r="EI6" s="397"/>
      <c r="EJ6" s="397"/>
      <c r="EK6" s="397"/>
      <c r="EL6" s="397"/>
      <c r="EM6" s="397"/>
      <c r="EN6" s="397"/>
      <c r="EO6" s="397"/>
      <c r="EP6" s="397"/>
      <c r="EQ6" s="397"/>
      <c r="ER6" s="397"/>
      <c r="ES6" s="397" t="s">
        <v>15</v>
      </c>
      <c r="ET6" s="397"/>
      <c r="EU6" s="397"/>
      <c r="EV6" s="397"/>
      <c r="EW6" s="397"/>
      <c r="EX6" s="397"/>
      <c r="EY6" s="397"/>
      <c r="EZ6" s="397"/>
      <c r="FA6" s="397"/>
      <c r="FB6" s="397"/>
      <c r="FC6" s="397"/>
      <c r="FD6" s="397"/>
      <c r="FE6" s="397"/>
      <c r="FF6" s="397" t="s">
        <v>16</v>
      </c>
      <c r="FG6" s="397"/>
      <c r="FH6" s="397"/>
      <c r="FI6" s="397"/>
      <c r="FJ6" s="397"/>
      <c r="FK6" s="397"/>
      <c r="FL6" s="397"/>
      <c r="FM6" s="397"/>
      <c r="FN6" s="397"/>
      <c r="FO6" s="397"/>
      <c r="FP6" s="397"/>
      <c r="FQ6" s="397"/>
      <c r="FR6" s="397"/>
    </row>
    <row r="7" spans="1:174" ht="12.75" customHeight="1">
      <c r="A7" s="207">
        <v>1</v>
      </c>
      <c r="B7" s="208"/>
      <c r="C7" s="208"/>
      <c r="D7" s="208"/>
      <c r="E7" s="208"/>
      <c r="F7" s="208"/>
      <c r="G7" s="208"/>
      <c r="H7" s="209"/>
      <c r="I7" s="454" t="s">
        <v>261</v>
      </c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455" t="s">
        <v>141</v>
      </c>
      <c r="CO7" s="456"/>
      <c r="CP7" s="456"/>
      <c r="CQ7" s="456"/>
      <c r="CR7" s="456"/>
      <c r="CS7" s="456"/>
      <c r="CT7" s="456"/>
      <c r="CU7" s="457"/>
      <c r="CV7" s="140" t="s">
        <v>34</v>
      </c>
      <c r="CW7" s="137"/>
      <c r="CX7" s="137"/>
      <c r="CY7" s="137"/>
      <c r="CZ7" s="137"/>
      <c r="DA7" s="137"/>
      <c r="DB7" s="137"/>
      <c r="DC7" s="137"/>
      <c r="DD7" s="137"/>
      <c r="DE7" s="13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447">
        <v>27444087.75</v>
      </c>
      <c r="DT7" s="407"/>
      <c r="DU7" s="407"/>
      <c r="DV7" s="407"/>
      <c r="DW7" s="407"/>
      <c r="DX7" s="407"/>
      <c r="DY7" s="407"/>
      <c r="DZ7" s="407"/>
      <c r="EA7" s="407"/>
      <c r="EB7" s="407"/>
      <c r="EC7" s="407"/>
      <c r="ED7" s="407"/>
      <c r="EE7" s="433"/>
      <c r="EF7" s="447">
        <v>24320081.02</v>
      </c>
      <c r="EG7" s="407"/>
      <c r="EH7" s="407"/>
      <c r="EI7" s="407"/>
      <c r="EJ7" s="407"/>
      <c r="EK7" s="407"/>
      <c r="EL7" s="407"/>
      <c r="EM7" s="407"/>
      <c r="EN7" s="407"/>
      <c r="EO7" s="407"/>
      <c r="EP7" s="407"/>
      <c r="EQ7" s="407"/>
      <c r="ER7" s="433"/>
      <c r="ES7" s="447">
        <f>EF7</f>
        <v>24320081.02</v>
      </c>
      <c r="ET7" s="407"/>
      <c r="EU7" s="407"/>
      <c r="EV7" s="407"/>
      <c r="EW7" s="407"/>
      <c r="EX7" s="407"/>
      <c r="EY7" s="407"/>
      <c r="EZ7" s="407"/>
      <c r="FA7" s="407"/>
      <c r="FB7" s="407"/>
      <c r="FC7" s="407"/>
      <c r="FD7" s="407"/>
      <c r="FE7" s="433"/>
      <c r="FF7" s="447"/>
      <c r="FG7" s="407"/>
      <c r="FH7" s="407"/>
      <c r="FI7" s="407"/>
      <c r="FJ7" s="407"/>
      <c r="FK7" s="407"/>
      <c r="FL7" s="407"/>
      <c r="FM7" s="407"/>
      <c r="FN7" s="407"/>
      <c r="FO7" s="407"/>
      <c r="FP7" s="407"/>
      <c r="FQ7" s="407"/>
      <c r="FR7" s="435"/>
    </row>
    <row r="8" spans="1:174" ht="90" customHeight="1">
      <c r="A8" s="74" t="s">
        <v>142</v>
      </c>
      <c r="B8" s="75"/>
      <c r="C8" s="75"/>
      <c r="D8" s="75"/>
      <c r="E8" s="75"/>
      <c r="F8" s="75"/>
      <c r="G8" s="75"/>
      <c r="H8" s="76"/>
      <c r="I8" s="389" t="s">
        <v>287</v>
      </c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74" t="s">
        <v>143</v>
      </c>
      <c r="CO8" s="75"/>
      <c r="CP8" s="75"/>
      <c r="CQ8" s="75"/>
      <c r="CR8" s="75"/>
      <c r="CS8" s="75"/>
      <c r="CT8" s="75"/>
      <c r="CU8" s="76"/>
      <c r="CV8" s="324" t="s">
        <v>34</v>
      </c>
      <c r="CW8" s="75"/>
      <c r="CX8" s="75"/>
      <c r="CY8" s="75"/>
      <c r="CZ8" s="75"/>
      <c r="DA8" s="75"/>
      <c r="DB8" s="75"/>
      <c r="DC8" s="75"/>
      <c r="DD8" s="75"/>
      <c r="DE8" s="76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386"/>
      <c r="DT8" s="387"/>
      <c r="DU8" s="387"/>
      <c r="DV8" s="387"/>
      <c r="DW8" s="387"/>
      <c r="DX8" s="387"/>
      <c r="DY8" s="387"/>
      <c r="DZ8" s="387"/>
      <c r="EA8" s="387"/>
      <c r="EB8" s="387"/>
      <c r="EC8" s="387"/>
      <c r="ED8" s="387"/>
      <c r="EE8" s="390"/>
      <c r="EF8" s="386"/>
      <c r="EG8" s="387"/>
      <c r="EH8" s="387"/>
      <c r="EI8" s="387"/>
      <c r="EJ8" s="387"/>
      <c r="EK8" s="387"/>
      <c r="EL8" s="387"/>
      <c r="EM8" s="387"/>
      <c r="EN8" s="387"/>
      <c r="EO8" s="387"/>
      <c r="EP8" s="387"/>
      <c r="EQ8" s="387"/>
      <c r="ER8" s="390"/>
      <c r="ES8" s="386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90"/>
      <c r="FF8" s="386"/>
      <c r="FG8" s="387"/>
      <c r="FH8" s="387"/>
      <c r="FI8" s="387"/>
      <c r="FJ8" s="387"/>
      <c r="FK8" s="387"/>
      <c r="FL8" s="387"/>
      <c r="FM8" s="387"/>
      <c r="FN8" s="387"/>
      <c r="FO8" s="387"/>
      <c r="FP8" s="387"/>
      <c r="FQ8" s="387"/>
      <c r="FR8" s="388"/>
    </row>
    <row r="9" spans="1:174" ht="24" customHeight="1">
      <c r="A9" s="74" t="s">
        <v>144</v>
      </c>
      <c r="B9" s="75"/>
      <c r="C9" s="75"/>
      <c r="D9" s="75"/>
      <c r="E9" s="75"/>
      <c r="F9" s="75"/>
      <c r="G9" s="75"/>
      <c r="H9" s="76"/>
      <c r="I9" s="389" t="s">
        <v>262</v>
      </c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74" t="s">
        <v>145</v>
      </c>
      <c r="CO9" s="75"/>
      <c r="CP9" s="75"/>
      <c r="CQ9" s="75"/>
      <c r="CR9" s="75"/>
      <c r="CS9" s="75"/>
      <c r="CT9" s="75"/>
      <c r="CU9" s="76"/>
      <c r="CV9" s="324" t="s">
        <v>34</v>
      </c>
      <c r="CW9" s="75"/>
      <c r="CX9" s="75"/>
      <c r="CY9" s="75"/>
      <c r="CZ9" s="75"/>
      <c r="DA9" s="75"/>
      <c r="DB9" s="75"/>
      <c r="DC9" s="75"/>
      <c r="DD9" s="75"/>
      <c r="DE9" s="76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386"/>
      <c r="DT9" s="387"/>
      <c r="DU9" s="387"/>
      <c r="DV9" s="387"/>
      <c r="DW9" s="387"/>
      <c r="DX9" s="387"/>
      <c r="DY9" s="387"/>
      <c r="DZ9" s="387"/>
      <c r="EA9" s="387"/>
      <c r="EB9" s="387"/>
      <c r="EC9" s="387"/>
      <c r="ED9" s="387"/>
      <c r="EE9" s="390"/>
      <c r="EF9" s="386"/>
      <c r="EG9" s="387"/>
      <c r="EH9" s="387"/>
      <c r="EI9" s="387"/>
      <c r="EJ9" s="387"/>
      <c r="EK9" s="387"/>
      <c r="EL9" s="387"/>
      <c r="EM9" s="387"/>
      <c r="EN9" s="387"/>
      <c r="EO9" s="387"/>
      <c r="EP9" s="387"/>
      <c r="EQ9" s="387"/>
      <c r="ER9" s="390"/>
      <c r="ES9" s="386"/>
      <c r="ET9" s="387"/>
      <c r="EU9" s="387"/>
      <c r="EV9" s="387"/>
      <c r="EW9" s="387"/>
      <c r="EX9" s="387"/>
      <c r="EY9" s="387"/>
      <c r="EZ9" s="387"/>
      <c r="FA9" s="387"/>
      <c r="FB9" s="387"/>
      <c r="FC9" s="387"/>
      <c r="FD9" s="387"/>
      <c r="FE9" s="390"/>
      <c r="FF9" s="386"/>
      <c r="FG9" s="387"/>
      <c r="FH9" s="387"/>
      <c r="FI9" s="387"/>
      <c r="FJ9" s="387"/>
      <c r="FK9" s="387"/>
      <c r="FL9" s="387"/>
      <c r="FM9" s="387"/>
      <c r="FN9" s="387"/>
      <c r="FO9" s="387"/>
      <c r="FP9" s="387"/>
      <c r="FQ9" s="387"/>
      <c r="FR9" s="388"/>
    </row>
    <row r="10" spans="1:174" ht="24" customHeight="1">
      <c r="A10" s="74" t="s">
        <v>146</v>
      </c>
      <c r="B10" s="75"/>
      <c r="C10" s="75"/>
      <c r="D10" s="75"/>
      <c r="E10" s="75"/>
      <c r="F10" s="75"/>
      <c r="G10" s="75"/>
      <c r="H10" s="76"/>
      <c r="I10" s="389" t="s">
        <v>263</v>
      </c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74" t="s">
        <v>148</v>
      </c>
      <c r="CO10" s="75"/>
      <c r="CP10" s="75"/>
      <c r="CQ10" s="75"/>
      <c r="CR10" s="75"/>
      <c r="CS10" s="75"/>
      <c r="CT10" s="75"/>
      <c r="CU10" s="76"/>
      <c r="CV10" s="324" t="s">
        <v>34</v>
      </c>
      <c r="CW10" s="75"/>
      <c r="CX10" s="75"/>
      <c r="CY10" s="75"/>
      <c r="CZ10" s="75"/>
      <c r="DA10" s="75"/>
      <c r="DB10" s="75"/>
      <c r="DC10" s="75"/>
      <c r="DD10" s="75"/>
      <c r="DE10" s="76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386"/>
      <c r="DT10" s="387"/>
      <c r="DU10" s="387"/>
      <c r="DV10" s="387"/>
      <c r="DW10" s="387"/>
      <c r="DX10" s="387"/>
      <c r="DY10" s="387"/>
      <c r="DZ10" s="387"/>
      <c r="EA10" s="387"/>
      <c r="EB10" s="387"/>
      <c r="EC10" s="387"/>
      <c r="ED10" s="387"/>
      <c r="EE10" s="390"/>
      <c r="EF10" s="386"/>
      <c r="EG10" s="387"/>
      <c r="EH10" s="387"/>
      <c r="EI10" s="387"/>
      <c r="EJ10" s="387"/>
      <c r="EK10" s="387"/>
      <c r="EL10" s="387"/>
      <c r="EM10" s="387"/>
      <c r="EN10" s="387"/>
      <c r="EO10" s="387"/>
      <c r="EP10" s="387"/>
      <c r="EQ10" s="387"/>
      <c r="ER10" s="390"/>
      <c r="ES10" s="386"/>
      <c r="ET10" s="387"/>
      <c r="EU10" s="387"/>
      <c r="EV10" s="387"/>
      <c r="EW10" s="387"/>
      <c r="EX10" s="387"/>
      <c r="EY10" s="387"/>
      <c r="EZ10" s="387"/>
      <c r="FA10" s="387"/>
      <c r="FB10" s="387"/>
      <c r="FC10" s="387"/>
      <c r="FD10" s="387"/>
      <c r="FE10" s="390"/>
      <c r="FF10" s="386"/>
      <c r="FG10" s="387"/>
      <c r="FH10" s="387"/>
      <c r="FI10" s="387"/>
      <c r="FJ10" s="387"/>
      <c r="FK10" s="387"/>
      <c r="FL10" s="387"/>
      <c r="FM10" s="387"/>
      <c r="FN10" s="387"/>
      <c r="FO10" s="387"/>
      <c r="FP10" s="387"/>
      <c r="FQ10" s="387"/>
      <c r="FR10" s="388"/>
    </row>
    <row r="11" spans="1:174" ht="24" customHeight="1">
      <c r="A11" s="74" t="s">
        <v>264</v>
      </c>
      <c r="B11" s="75"/>
      <c r="C11" s="75"/>
      <c r="D11" s="75"/>
      <c r="E11" s="75"/>
      <c r="F11" s="75"/>
      <c r="G11" s="75"/>
      <c r="H11" s="76"/>
      <c r="I11" s="389" t="s">
        <v>265</v>
      </c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74" t="s">
        <v>266</v>
      </c>
      <c r="CO11" s="75"/>
      <c r="CP11" s="75"/>
      <c r="CQ11" s="75"/>
      <c r="CR11" s="75"/>
      <c r="CS11" s="75"/>
      <c r="CT11" s="75"/>
      <c r="CU11" s="76"/>
      <c r="CV11" s="324"/>
      <c r="CW11" s="75"/>
      <c r="CX11" s="75"/>
      <c r="CY11" s="75"/>
      <c r="CZ11" s="75"/>
      <c r="DA11" s="75"/>
      <c r="DB11" s="75"/>
      <c r="DC11" s="75"/>
      <c r="DD11" s="75"/>
      <c r="DE11" s="76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386"/>
      <c r="DT11" s="387"/>
      <c r="DU11" s="387"/>
      <c r="DV11" s="387"/>
      <c r="DW11" s="387"/>
      <c r="DX11" s="387"/>
      <c r="DY11" s="387"/>
      <c r="DZ11" s="387"/>
      <c r="EA11" s="387"/>
      <c r="EB11" s="387"/>
      <c r="EC11" s="387"/>
      <c r="ED11" s="387"/>
      <c r="EE11" s="390"/>
      <c r="EF11" s="386"/>
      <c r="EG11" s="387"/>
      <c r="EH11" s="387"/>
      <c r="EI11" s="387"/>
      <c r="EJ11" s="387"/>
      <c r="EK11" s="387"/>
      <c r="EL11" s="387"/>
      <c r="EM11" s="387"/>
      <c r="EN11" s="387"/>
      <c r="EO11" s="387"/>
      <c r="EP11" s="387"/>
      <c r="EQ11" s="387"/>
      <c r="ER11" s="390"/>
      <c r="ES11" s="386"/>
      <c r="ET11" s="387"/>
      <c r="EU11" s="387"/>
      <c r="EV11" s="387"/>
      <c r="EW11" s="387"/>
      <c r="EX11" s="387"/>
      <c r="EY11" s="387"/>
      <c r="EZ11" s="387"/>
      <c r="FA11" s="387"/>
      <c r="FB11" s="387"/>
      <c r="FC11" s="387"/>
      <c r="FD11" s="387"/>
      <c r="FE11" s="390"/>
      <c r="FF11" s="386"/>
      <c r="FG11" s="387"/>
      <c r="FH11" s="387"/>
      <c r="FI11" s="387"/>
      <c r="FJ11" s="387"/>
      <c r="FK11" s="387"/>
      <c r="FL11" s="387"/>
      <c r="FM11" s="387"/>
      <c r="FN11" s="387"/>
      <c r="FO11" s="387"/>
      <c r="FP11" s="387"/>
      <c r="FQ11" s="387"/>
      <c r="FR11" s="388"/>
    </row>
    <row r="12" spans="1:174" ht="24" customHeight="1">
      <c r="A12" s="74"/>
      <c r="B12" s="75"/>
      <c r="C12" s="75"/>
      <c r="D12" s="75"/>
      <c r="E12" s="75"/>
      <c r="F12" s="75"/>
      <c r="G12" s="75"/>
      <c r="H12" s="76"/>
      <c r="I12" s="389" t="s">
        <v>267</v>
      </c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74" t="s">
        <v>268</v>
      </c>
      <c r="CO12" s="75"/>
      <c r="CP12" s="75"/>
      <c r="CQ12" s="75"/>
      <c r="CR12" s="75"/>
      <c r="CS12" s="75"/>
      <c r="CT12" s="75"/>
      <c r="CU12" s="76"/>
      <c r="CV12" s="324"/>
      <c r="CW12" s="75"/>
      <c r="CX12" s="75"/>
      <c r="CY12" s="75"/>
      <c r="CZ12" s="75"/>
      <c r="DA12" s="75"/>
      <c r="DB12" s="75"/>
      <c r="DC12" s="75"/>
      <c r="DD12" s="75"/>
      <c r="DE12" s="76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386"/>
      <c r="DT12" s="387"/>
      <c r="DU12" s="387"/>
      <c r="DV12" s="387"/>
      <c r="DW12" s="387"/>
      <c r="DX12" s="387"/>
      <c r="DY12" s="387"/>
      <c r="DZ12" s="387"/>
      <c r="EA12" s="387"/>
      <c r="EB12" s="387"/>
      <c r="EC12" s="387"/>
      <c r="ED12" s="387"/>
      <c r="EE12" s="390"/>
      <c r="EF12" s="386"/>
      <c r="EG12" s="387"/>
      <c r="EH12" s="387"/>
      <c r="EI12" s="387"/>
      <c r="EJ12" s="387"/>
      <c r="EK12" s="387"/>
      <c r="EL12" s="387"/>
      <c r="EM12" s="387"/>
      <c r="EN12" s="387"/>
      <c r="EO12" s="387"/>
      <c r="EP12" s="387"/>
      <c r="EQ12" s="387"/>
      <c r="ER12" s="390"/>
      <c r="ES12" s="386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90"/>
      <c r="FF12" s="386"/>
      <c r="FG12" s="387"/>
      <c r="FH12" s="387"/>
      <c r="FI12" s="387"/>
      <c r="FJ12" s="387"/>
      <c r="FK12" s="387"/>
      <c r="FL12" s="387"/>
      <c r="FM12" s="387"/>
      <c r="FN12" s="387"/>
      <c r="FO12" s="387"/>
      <c r="FP12" s="387"/>
      <c r="FQ12" s="387"/>
      <c r="FR12" s="388"/>
    </row>
    <row r="13" spans="1:174" ht="24" customHeight="1" thickBot="1">
      <c r="A13" s="74" t="s">
        <v>269</v>
      </c>
      <c r="B13" s="75"/>
      <c r="C13" s="75"/>
      <c r="D13" s="75"/>
      <c r="E13" s="75"/>
      <c r="F13" s="75"/>
      <c r="G13" s="75"/>
      <c r="H13" s="76"/>
      <c r="I13" s="389" t="s">
        <v>173</v>
      </c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74" t="s">
        <v>270</v>
      </c>
      <c r="CO13" s="75"/>
      <c r="CP13" s="75"/>
      <c r="CQ13" s="75"/>
      <c r="CR13" s="75"/>
      <c r="CS13" s="75"/>
      <c r="CT13" s="75"/>
      <c r="CU13" s="76"/>
      <c r="CV13" s="324"/>
      <c r="CW13" s="75"/>
      <c r="CX13" s="75"/>
      <c r="CY13" s="75"/>
      <c r="CZ13" s="75"/>
      <c r="DA13" s="75"/>
      <c r="DB13" s="75"/>
      <c r="DC13" s="75"/>
      <c r="DD13" s="75"/>
      <c r="DE13" s="76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386"/>
      <c r="DT13" s="387"/>
      <c r="DU13" s="387"/>
      <c r="DV13" s="387"/>
      <c r="DW13" s="387"/>
      <c r="DX13" s="387"/>
      <c r="DY13" s="387"/>
      <c r="DZ13" s="387"/>
      <c r="EA13" s="387"/>
      <c r="EB13" s="387"/>
      <c r="EC13" s="387"/>
      <c r="ED13" s="387"/>
      <c r="EE13" s="390"/>
      <c r="EF13" s="386"/>
      <c r="EG13" s="387"/>
      <c r="EH13" s="387"/>
      <c r="EI13" s="387"/>
      <c r="EJ13" s="387"/>
      <c r="EK13" s="387"/>
      <c r="EL13" s="387"/>
      <c r="EM13" s="387"/>
      <c r="EN13" s="387"/>
      <c r="EO13" s="387"/>
      <c r="EP13" s="387"/>
      <c r="EQ13" s="387"/>
      <c r="ER13" s="390"/>
      <c r="ES13" s="386"/>
      <c r="ET13" s="387"/>
      <c r="EU13" s="387"/>
      <c r="EV13" s="387"/>
      <c r="EW13" s="387"/>
      <c r="EX13" s="387"/>
      <c r="EY13" s="387"/>
      <c r="EZ13" s="387"/>
      <c r="FA13" s="387"/>
      <c r="FB13" s="387"/>
      <c r="FC13" s="387"/>
      <c r="FD13" s="387"/>
      <c r="FE13" s="390"/>
      <c r="FF13" s="386"/>
      <c r="FG13" s="387"/>
      <c r="FH13" s="387"/>
      <c r="FI13" s="387"/>
      <c r="FJ13" s="387"/>
      <c r="FK13" s="387"/>
      <c r="FL13" s="387"/>
      <c r="FM13" s="387"/>
      <c r="FN13" s="387"/>
      <c r="FO13" s="387"/>
      <c r="FP13" s="387"/>
      <c r="FQ13" s="387"/>
      <c r="FR13" s="388"/>
    </row>
    <row r="14" spans="1:174" ht="24" customHeight="1">
      <c r="A14" s="74" t="s">
        <v>147</v>
      </c>
      <c r="B14" s="75"/>
      <c r="C14" s="75"/>
      <c r="D14" s="75"/>
      <c r="E14" s="75"/>
      <c r="F14" s="75"/>
      <c r="G14" s="75"/>
      <c r="H14" s="76"/>
      <c r="I14" s="389" t="s">
        <v>271</v>
      </c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74" t="s">
        <v>149</v>
      </c>
      <c r="CO14" s="75"/>
      <c r="CP14" s="75"/>
      <c r="CQ14" s="75"/>
      <c r="CR14" s="75"/>
      <c r="CS14" s="75"/>
      <c r="CT14" s="75"/>
      <c r="CU14" s="76"/>
      <c r="CV14" s="324" t="s">
        <v>34</v>
      </c>
      <c r="CW14" s="75"/>
      <c r="CX14" s="75"/>
      <c r="CY14" s="75"/>
      <c r="CZ14" s="75"/>
      <c r="DA14" s="75"/>
      <c r="DB14" s="75"/>
      <c r="DC14" s="75"/>
      <c r="DD14" s="75"/>
      <c r="DE14" s="76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447">
        <f>DS7</f>
        <v>27444087.75</v>
      </c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33"/>
      <c r="EF14" s="447">
        <v>22620499.53</v>
      </c>
      <c r="EG14" s="407"/>
      <c r="EH14" s="407"/>
      <c r="EI14" s="407"/>
      <c r="EJ14" s="407"/>
      <c r="EK14" s="407"/>
      <c r="EL14" s="407"/>
      <c r="EM14" s="407"/>
      <c r="EN14" s="407"/>
      <c r="EO14" s="407"/>
      <c r="EP14" s="407"/>
      <c r="EQ14" s="407"/>
      <c r="ER14" s="433"/>
      <c r="ES14" s="447">
        <v>22620499.53</v>
      </c>
      <c r="ET14" s="407"/>
      <c r="EU14" s="407"/>
      <c r="EV14" s="407"/>
      <c r="EW14" s="407"/>
      <c r="EX14" s="407"/>
      <c r="EY14" s="407"/>
      <c r="EZ14" s="407"/>
      <c r="FA14" s="407"/>
      <c r="FB14" s="407"/>
      <c r="FC14" s="407"/>
      <c r="FD14" s="407"/>
      <c r="FE14" s="433"/>
      <c r="FF14" s="448"/>
      <c r="FG14" s="449"/>
      <c r="FH14" s="449"/>
      <c r="FI14" s="449"/>
      <c r="FJ14" s="449"/>
      <c r="FK14" s="449"/>
      <c r="FL14" s="449"/>
      <c r="FM14" s="449"/>
      <c r="FN14" s="449"/>
      <c r="FO14" s="449"/>
      <c r="FP14" s="449"/>
      <c r="FQ14" s="449"/>
      <c r="FR14" s="450"/>
    </row>
    <row r="15" spans="1:174" ht="34.5" customHeight="1">
      <c r="A15" s="74" t="s">
        <v>150</v>
      </c>
      <c r="B15" s="75"/>
      <c r="C15" s="75"/>
      <c r="D15" s="75"/>
      <c r="E15" s="75"/>
      <c r="F15" s="75"/>
      <c r="G15" s="75"/>
      <c r="H15" s="76"/>
      <c r="I15" s="443" t="s">
        <v>152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74" t="s">
        <v>151</v>
      </c>
      <c r="CO15" s="75"/>
      <c r="CP15" s="75"/>
      <c r="CQ15" s="75"/>
      <c r="CR15" s="75"/>
      <c r="CS15" s="75"/>
      <c r="CT15" s="75"/>
      <c r="CU15" s="76"/>
      <c r="CV15" s="324" t="s">
        <v>34</v>
      </c>
      <c r="CW15" s="75"/>
      <c r="CX15" s="75"/>
      <c r="CY15" s="75"/>
      <c r="CZ15" s="75"/>
      <c r="DA15" s="75"/>
      <c r="DB15" s="75"/>
      <c r="DC15" s="75"/>
      <c r="DD15" s="75"/>
      <c r="DE15" s="76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419">
        <v>21847146</v>
      </c>
      <c r="DT15" s="444"/>
      <c r="DU15" s="444"/>
      <c r="DV15" s="444"/>
      <c r="DW15" s="444"/>
      <c r="DX15" s="444"/>
      <c r="DY15" s="444"/>
      <c r="DZ15" s="444"/>
      <c r="EA15" s="444"/>
      <c r="EB15" s="444"/>
      <c r="EC15" s="444"/>
      <c r="ED15" s="444"/>
      <c r="EE15" s="445"/>
      <c r="EF15" s="419">
        <v>21847146</v>
      </c>
      <c r="EG15" s="444"/>
      <c r="EH15" s="444"/>
      <c r="EI15" s="444"/>
      <c r="EJ15" s="444"/>
      <c r="EK15" s="444"/>
      <c r="EL15" s="444"/>
      <c r="EM15" s="444"/>
      <c r="EN15" s="444"/>
      <c r="EO15" s="444"/>
      <c r="EP15" s="444"/>
      <c r="EQ15" s="444"/>
      <c r="ER15" s="445"/>
      <c r="ES15" s="419">
        <f>EF15</f>
        <v>21847146</v>
      </c>
      <c r="ET15" s="444"/>
      <c r="EU15" s="444"/>
      <c r="EV15" s="444"/>
      <c r="EW15" s="444"/>
      <c r="EX15" s="444"/>
      <c r="EY15" s="444"/>
      <c r="EZ15" s="444"/>
      <c r="FA15" s="444"/>
      <c r="FB15" s="444"/>
      <c r="FC15" s="444"/>
      <c r="FD15" s="444"/>
      <c r="FE15" s="445"/>
      <c r="FF15" s="419"/>
      <c r="FG15" s="444"/>
      <c r="FH15" s="444"/>
      <c r="FI15" s="444"/>
      <c r="FJ15" s="444"/>
      <c r="FK15" s="444"/>
      <c r="FL15" s="444"/>
      <c r="FM15" s="444"/>
      <c r="FN15" s="444"/>
      <c r="FO15" s="444"/>
      <c r="FP15" s="444"/>
      <c r="FQ15" s="444"/>
      <c r="FR15" s="446"/>
    </row>
    <row r="16" spans="1:174" ht="24" customHeight="1">
      <c r="A16" s="74" t="s">
        <v>153</v>
      </c>
      <c r="B16" s="75"/>
      <c r="C16" s="75"/>
      <c r="D16" s="75"/>
      <c r="E16" s="75"/>
      <c r="F16" s="75"/>
      <c r="G16" s="75"/>
      <c r="H16" s="76"/>
      <c r="I16" s="442" t="s">
        <v>154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74" t="s">
        <v>155</v>
      </c>
      <c r="CO16" s="75"/>
      <c r="CP16" s="75"/>
      <c r="CQ16" s="75"/>
      <c r="CR16" s="75"/>
      <c r="CS16" s="75"/>
      <c r="CT16" s="75"/>
      <c r="CU16" s="76"/>
      <c r="CV16" s="324" t="s">
        <v>34</v>
      </c>
      <c r="CW16" s="75"/>
      <c r="CX16" s="75"/>
      <c r="CY16" s="75"/>
      <c r="CZ16" s="75"/>
      <c r="DA16" s="75"/>
      <c r="DB16" s="75"/>
      <c r="DC16" s="75"/>
      <c r="DD16" s="75"/>
      <c r="DE16" s="76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386"/>
      <c r="DT16" s="387"/>
      <c r="DU16" s="387"/>
      <c r="DV16" s="387"/>
      <c r="DW16" s="387"/>
      <c r="DX16" s="387"/>
      <c r="DY16" s="387"/>
      <c r="DZ16" s="387"/>
      <c r="EA16" s="387"/>
      <c r="EB16" s="387"/>
      <c r="EC16" s="387"/>
      <c r="ED16" s="387"/>
      <c r="EE16" s="390"/>
      <c r="EF16" s="386"/>
      <c r="EG16" s="387"/>
      <c r="EH16" s="387"/>
      <c r="EI16" s="387"/>
      <c r="EJ16" s="387"/>
      <c r="EK16" s="387"/>
      <c r="EL16" s="387"/>
      <c r="EM16" s="387"/>
      <c r="EN16" s="387"/>
      <c r="EO16" s="387"/>
      <c r="EP16" s="387"/>
      <c r="EQ16" s="387"/>
      <c r="ER16" s="390"/>
      <c r="ES16" s="386"/>
      <c r="ET16" s="387"/>
      <c r="EU16" s="387"/>
      <c r="EV16" s="387"/>
      <c r="EW16" s="387"/>
      <c r="EX16" s="387"/>
      <c r="EY16" s="387"/>
      <c r="EZ16" s="387"/>
      <c r="FA16" s="387"/>
      <c r="FB16" s="387"/>
      <c r="FC16" s="387"/>
      <c r="FD16" s="387"/>
      <c r="FE16" s="390"/>
      <c r="FF16" s="386"/>
      <c r="FG16" s="387"/>
      <c r="FH16" s="387"/>
      <c r="FI16" s="387"/>
      <c r="FJ16" s="387"/>
      <c r="FK16" s="387"/>
      <c r="FL16" s="387"/>
      <c r="FM16" s="387"/>
      <c r="FN16" s="387"/>
      <c r="FO16" s="387"/>
      <c r="FP16" s="387"/>
      <c r="FQ16" s="387"/>
      <c r="FR16" s="388"/>
    </row>
    <row r="17" spans="1:174" ht="19.5" customHeight="1">
      <c r="A17" s="74" t="s">
        <v>156</v>
      </c>
      <c r="B17" s="75"/>
      <c r="C17" s="75"/>
      <c r="D17" s="75"/>
      <c r="E17" s="75"/>
      <c r="F17" s="75"/>
      <c r="G17" s="75"/>
      <c r="H17" s="76"/>
      <c r="I17" s="442" t="s">
        <v>273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74" t="s">
        <v>157</v>
      </c>
      <c r="CO17" s="75"/>
      <c r="CP17" s="75"/>
      <c r="CQ17" s="75"/>
      <c r="CR17" s="75"/>
      <c r="CS17" s="75"/>
      <c r="CT17" s="75"/>
      <c r="CU17" s="76"/>
      <c r="CV17" s="324" t="s">
        <v>34</v>
      </c>
      <c r="CW17" s="75"/>
      <c r="CX17" s="75"/>
      <c r="CY17" s="75"/>
      <c r="CZ17" s="75"/>
      <c r="DA17" s="75"/>
      <c r="DB17" s="75"/>
      <c r="DC17" s="75"/>
      <c r="DD17" s="75"/>
      <c r="DE17" s="76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419">
        <f>DS15</f>
        <v>21847146</v>
      </c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  <c r="ED17" s="387"/>
      <c r="EE17" s="390"/>
      <c r="EF17" s="419">
        <f>EF15</f>
        <v>21847146</v>
      </c>
      <c r="EG17" s="387"/>
      <c r="EH17" s="387"/>
      <c r="EI17" s="387"/>
      <c r="EJ17" s="387"/>
      <c r="EK17" s="387"/>
      <c r="EL17" s="387"/>
      <c r="EM17" s="387"/>
      <c r="EN17" s="387"/>
      <c r="EO17" s="387"/>
      <c r="EP17" s="387"/>
      <c r="EQ17" s="387"/>
      <c r="ER17" s="390"/>
      <c r="ES17" s="419">
        <f>ES15</f>
        <v>21847146</v>
      </c>
      <c r="ET17" s="387"/>
      <c r="EU17" s="387"/>
      <c r="EV17" s="387"/>
      <c r="EW17" s="387"/>
      <c r="EX17" s="387"/>
      <c r="EY17" s="387"/>
      <c r="EZ17" s="387"/>
      <c r="FA17" s="387"/>
      <c r="FB17" s="387"/>
      <c r="FC17" s="387"/>
      <c r="FD17" s="387"/>
      <c r="FE17" s="390"/>
      <c r="FF17" s="419"/>
      <c r="FG17" s="387"/>
      <c r="FH17" s="387"/>
      <c r="FI17" s="387"/>
      <c r="FJ17" s="387"/>
      <c r="FK17" s="387"/>
      <c r="FL17" s="387"/>
      <c r="FM17" s="387"/>
      <c r="FN17" s="387"/>
      <c r="FO17" s="387"/>
      <c r="FP17" s="387"/>
      <c r="FQ17" s="387"/>
      <c r="FR17" s="388"/>
    </row>
    <row r="18" spans="1:174" ht="24" customHeight="1">
      <c r="A18" s="74" t="s">
        <v>158</v>
      </c>
      <c r="B18" s="75"/>
      <c r="C18" s="75"/>
      <c r="D18" s="75"/>
      <c r="E18" s="75"/>
      <c r="F18" s="75"/>
      <c r="G18" s="75"/>
      <c r="H18" s="76"/>
      <c r="I18" s="443" t="s">
        <v>159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74" t="s">
        <v>160</v>
      </c>
      <c r="CO18" s="75"/>
      <c r="CP18" s="75"/>
      <c r="CQ18" s="75"/>
      <c r="CR18" s="75"/>
      <c r="CS18" s="75"/>
      <c r="CT18" s="75"/>
      <c r="CU18" s="76"/>
      <c r="CV18" s="324" t="s">
        <v>34</v>
      </c>
      <c r="CW18" s="75"/>
      <c r="CX18" s="75"/>
      <c r="CY18" s="75"/>
      <c r="CZ18" s="75"/>
      <c r="DA18" s="75"/>
      <c r="DB18" s="75"/>
      <c r="DC18" s="75"/>
      <c r="DD18" s="75"/>
      <c r="DE18" s="76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386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387"/>
      <c r="EE18" s="390"/>
      <c r="EF18" s="386"/>
      <c r="EG18" s="387"/>
      <c r="EH18" s="387"/>
      <c r="EI18" s="387"/>
      <c r="EJ18" s="387"/>
      <c r="EK18" s="387"/>
      <c r="EL18" s="387"/>
      <c r="EM18" s="387"/>
      <c r="EN18" s="387"/>
      <c r="EO18" s="387"/>
      <c r="EP18" s="387"/>
      <c r="EQ18" s="387"/>
      <c r="ER18" s="390"/>
      <c r="ES18" s="386"/>
      <c r="ET18" s="387"/>
      <c r="EU18" s="387"/>
      <c r="EV18" s="387"/>
      <c r="EW18" s="387"/>
      <c r="EX18" s="387"/>
      <c r="EY18" s="387"/>
      <c r="EZ18" s="387"/>
      <c r="FA18" s="387"/>
      <c r="FB18" s="387"/>
      <c r="FC18" s="387"/>
      <c r="FD18" s="387"/>
      <c r="FE18" s="390"/>
      <c r="FF18" s="386"/>
      <c r="FG18" s="387"/>
      <c r="FH18" s="387"/>
      <c r="FI18" s="387"/>
      <c r="FJ18" s="387"/>
      <c r="FK18" s="387"/>
      <c r="FL18" s="387"/>
      <c r="FM18" s="387"/>
      <c r="FN18" s="387"/>
      <c r="FO18" s="387"/>
      <c r="FP18" s="387"/>
      <c r="FQ18" s="387"/>
      <c r="FR18" s="388"/>
    </row>
    <row r="19" spans="1:174" ht="24" customHeight="1">
      <c r="A19" s="74" t="s">
        <v>161</v>
      </c>
      <c r="B19" s="75"/>
      <c r="C19" s="75"/>
      <c r="D19" s="75"/>
      <c r="E19" s="75"/>
      <c r="F19" s="75"/>
      <c r="G19" s="75"/>
      <c r="H19" s="76"/>
      <c r="I19" s="442" t="s">
        <v>154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74" t="s">
        <v>162</v>
      </c>
      <c r="CO19" s="75"/>
      <c r="CP19" s="75"/>
      <c r="CQ19" s="75"/>
      <c r="CR19" s="75"/>
      <c r="CS19" s="75"/>
      <c r="CT19" s="75"/>
      <c r="CU19" s="76"/>
      <c r="CV19" s="324" t="s">
        <v>34</v>
      </c>
      <c r="CW19" s="75"/>
      <c r="CX19" s="75"/>
      <c r="CY19" s="75"/>
      <c r="CZ19" s="75"/>
      <c r="DA19" s="75"/>
      <c r="DB19" s="75"/>
      <c r="DC19" s="75"/>
      <c r="DD19" s="75"/>
      <c r="DE19" s="76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386"/>
      <c r="DT19" s="387"/>
      <c r="DU19" s="387"/>
      <c r="DV19" s="387"/>
      <c r="DW19" s="387"/>
      <c r="DX19" s="387"/>
      <c r="DY19" s="387"/>
      <c r="DZ19" s="387"/>
      <c r="EA19" s="387"/>
      <c r="EB19" s="387"/>
      <c r="EC19" s="387"/>
      <c r="ED19" s="387"/>
      <c r="EE19" s="390"/>
      <c r="EF19" s="386"/>
      <c r="EG19" s="387"/>
      <c r="EH19" s="387"/>
      <c r="EI19" s="387"/>
      <c r="EJ19" s="387"/>
      <c r="EK19" s="387"/>
      <c r="EL19" s="387"/>
      <c r="EM19" s="387"/>
      <c r="EN19" s="387"/>
      <c r="EO19" s="387"/>
      <c r="EP19" s="387"/>
      <c r="EQ19" s="387"/>
      <c r="ER19" s="390"/>
      <c r="ES19" s="386"/>
      <c r="ET19" s="387"/>
      <c r="EU19" s="387"/>
      <c r="EV19" s="387"/>
      <c r="EW19" s="387"/>
      <c r="EX19" s="387"/>
      <c r="EY19" s="387"/>
      <c r="EZ19" s="387"/>
      <c r="FA19" s="387"/>
      <c r="FB19" s="387"/>
      <c r="FC19" s="387"/>
      <c r="FD19" s="387"/>
      <c r="FE19" s="390"/>
      <c r="FF19" s="386"/>
      <c r="FG19" s="387"/>
      <c r="FH19" s="387"/>
      <c r="FI19" s="387"/>
      <c r="FJ19" s="387"/>
      <c r="FK19" s="387"/>
      <c r="FL19" s="387"/>
      <c r="FM19" s="387"/>
      <c r="FN19" s="387"/>
      <c r="FO19" s="387"/>
      <c r="FP19" s="387"/>
      <c r="FQ19" s="387"/>
      <c r="FR19" s="388"/>
    </row>
    <row r="20" spans="1:174" ht="24" customHeight="1">
      <c r="A20" s="74"/>
      <c r="B20" s="75"/>
      <c r="C20" s="75"/>
      <c r="D20" s="75"/>
      <c r="E20" s="75"/>
      <c r="F20" s="75"/>
      <c r="G20" s="75"/>
      <c r="H20" s="76"/>
      <c r="I20" s="389" t="s">
        <v>267</v>
      </c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74" t="s">
        <v>272</v>
      </c>
      <c r="CO20" s="75"/>
      <c r="CP20" s="75"/>
      <c r="CQ20" s="75"/>
      <c r="CR20" s="75"/>
      <c r="CS20" s="75"/>
      <c r="CT20" s="75"/>
      <c r="CU20" s="76"/>
      <c r="CV20" s="324" t="s">
        <v>34</v>
      </c>
      <c r="CW20" s="75"/>
      <c r="CX20" s="75"/>
      <c r="CY20" s="75"/>
      <c r="CZ20" s="75"/>
      <c r="DA20" s="75"/>
      <c r="DB20" s="75"/>
      <c r="DC20" s="75"/>
      <c r="DD20" s="75"/>
      <c r="DE20" s="76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386"/>
      <c r="DT20" s="387"/>
      <c r="DU20" s="387"/>
      <c r="DV20" s="387"/>
      <c r="DW20" s="387"/>
      <c r="DX20" s="387"/>
      <c r="DY20" s="387"/>
      <c r="DZ20" s="387"/>
      <c r="EA20" s="387"/>
      <c r="EB20" s="387"/>
      <c r="EC20" s="387"/>
      <c r="ED20" s="387"/>
      <c r="EE20" s="390"/>
      <c r="EF20" s="386"/>
      <c r="EG20" s="387"/>
      <c r="EH20" s="387"/>
      <c r="EI20" s="387"/>
      <c r="EJ20" s="387"/>
      <c r="EK20" s="387"/>
      <c r="EL20" s="387"/>
      <c r="EM20" s="387"/>
      <c r="EN20" s="387"/>
      <c r="EO20" s="387"/>
      <c r="EP20" s="387"/>
      <c r="EQ20" s="387"/>
      <c r="ER20" s="390"/>
      <c r="ES20" s="386"/>
      <c r="ET20" s="387"/>
      <c r="EU20" s="387"/>
      <c r="EV20" s="387"/>
      <c r="EW20" s="387"/>
      <c r="EX20" s="387"/>
      <c r="EY20" s="387"/>
      <c r="EZ20" s="387"/>
      <c r="FA20" s="387"/>
      <c r="FB20" s="387"/>
      <c r="FC20" s="387"/>
      <c r="FD20" s="387"/>
      <c r="FE20" s="390"/>
      <c r="FF20" s="386"/>
      <c r="FG20" s="387"/>
      <c r="FH20" s="387"/>
      <c r="FI20" s="387"/>
      <c r="FJ20" s="387"/>
      <c r="FK20" s="387"/>
      <c r="FL20" s="387"/>
      <c r="FM20" s="387"/>
      <c r="FN20" s="387"/>
      <c r="FO20" s="387"/>
      <c r="FP20" s="387"/>
      <c r="FQ20" s="387"/>
      <c r="FR20" s="388"/>
    </row>
    <row r="21" spans="1:174" ht="21" customHeight="1">
      <c r="A21" s="74" t="s">
        <v>163</v>
      </c>
      <c r="B21" s="75"/>
      <c r="C21" s="75"/>
      <c r="D21" s="75"/>
      <c r="E21" s="75"/>
      <c r="F21" s="75"/>
      <c r="G21" s="75"/>
      <c r="H21" s="76"/>
      <c r="I21" s="442" t="s">
        <v>273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74" t="s">
        <v>164</v>
      </c>
      <c r="CO21" s="75"/>
      <c r="CP21" s="75"/>
      <c r="CQ21" s="75"/>
      <c r="CR21" s="75"/>
      <c r="CS21" s="75"/>
      <c r="CT21" s="75"/>
      <c r="CU21" s="76"/>
      <c r="CV21" s="324" t="s">
        <v>34</v>
      </c>
      <c r="CW21" s="75"/>
      <c r="CX21" s="75"/>
      <c r="CY21" s="75"/>
      <c r="CZ21" s="75"/>
      <c r="DA21" s="75"/>
      <c r="DB21" s="75"/>
      <c r="DC21" s="75"/>
      <c r="DD21" s="75"/>
      <c r="DE21" s="76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386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  <c r="ED21" s="387"/>
      <c r="EE21" s="390"/>
      <c r="EF21" s="386"/>
      <c r="EG21" s="387"/>
      <c r="EH21" s="387"/>
      <c r="EI21" s="387"/>
      <c r="EJ21" s="387"/>
      <c r="EK21" s="387"/>
      <c r="EL21" s="387"/>
      <c r="EM21" s="387"/>
      <c r="EN21" s="387"/>
      <c r="EO21" s="387"/>
      <c r="EP21" s="387"/>
      <c r="EQ21" s="387"/>
      <c r="ER21" s="390"/>
      <c r="ES21" s="386"/>
      <c r="ET21" s="387"/>
      <c r="EU21" s="387"/>
      <c r="EV21" s="387"/>
      <c r="EW21" s="387"/>
      <c r="EX21" s="387"/>
      <c r="EY21" s="387"/>
      <c r="EZ21" s="387"/>
      <c r="FA21" s="387"/>
      <c r="FB21" s="387"/>
      <c r="FC21" s="387"/>
      <c r="FD21" s="387"/>
      <c r="FE21" s="390"/>
      <c r="FF21" s="386"/>
      <c r="FG21" s="387"/>
      <c r="FH21" s="387"/>
      <c r="FI21" s="387"/>
      <c r="FJ21" s="387"/>
      <c r="FK21" s="387"/>
      <c r="FL21" s="387"/>
      <c r="FM21" s="387"/>
      <c r="FN21" s="387"/>
      <c r="FO21" s="387"/>
      <c r="FP21" s="387"/>
      <c r="FQ21" s="387"/>
      <c r="FR21" s="388"/>
    </row>
    <row r="22" spans="1:174" ht="26.25" customHeight="1">
      <c r="A22" s="74" t="s">
        <v>165</v>
      </c>
      <c r="B22" s="75"/>
      <c r="C22" s="75"/>
      <c r="D22" s="75"/>
      <c r="E22" s="75"/>
      <c r="F22" s="75"/>
      <c r="G22" s="75"/>
      <c r="H22" s="76"/>
      <c r="I22" s="443" t="s">
        <v>274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74" t="s">
        <v>166</v>
      </c>
      <c r="CO22" s="75"/>
      <c r="CP22" s="75"/>
      <c r="CQ22" s="75"/>
      <c r="CR22" s="75"/>
      <c r="CS22" s="75"/>
      <c r="CT22" s="75"/>
      <c r="CU22" s="76"/>
      <c r="CV22" s="324" t="s">
        <v>34</v>
      </c>
      <c r="CW22" s="75"/>
      <c r="CX22" s="75"/>
      <c r="CY22" s="75"/>
      <c r="CZ22" s="75"/>
      <c r="DA22" s="75"/>
      <c r="DB22" s="75"/>
      <c r="DC22" s="75"/>
      <c r="DD22" s="75"/>
      <c r="DE22" s="76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386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90"/>
      <c r="EF22" s="386"/>
      <c r="EG22" s="387"/>
      <c r="EH22" s="387"/>
      <c r="EI22" s="387"/>
      <c r="EJ22" s="387"/>
      <c r="EK22" s="387"/>
      <c r="EL22" s="387"/>
      <c r="EM22" s="387"/>
      <c r="EN22" s="387"/>
      <c r="EO22" s="387"/>
      <c r="EP22" s="387"/>
      <c r="EQ22" s="387"/>
      <c r="ER22" s="390"/>
      <c r="ES22" s="386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90"/>
      <c r="FF22" s="386"/>
      <c r="FG22" s="387"/>
      <c r="FH22" s="387"/>
      <c r="FI22" s="387"/>
      <c r="FJ22" s="387"/>
      <c r="FK22" s="387"/>
      <c r="FL22" s="387"/>
      <c r="FM22" s="387"/>
      <c r="FN22" s="387"/>
      <c r="FO22" s="387"/>
      <c r="FP22" s="387"/>
      <c r="FQ22" s="387"/>
      <c r="FR22" s="388"/>
    </row>
    <row r="23" spans="1:174" ht="24" customHeight="1">
      <c r="A23" s="74"/>
      <c r="B23" s="75"/>
      <c r="C23" s="75"/>
      <c r="D23" s="75"/>
      <c r="E23" s="75"/>
      <c r="F23" s="75"/>
      <c r="G23" s="75"/>
      <c r="H23" s="76"/>
      <c r="I23" s="389" t="s">
        <v>267</v>
      </c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74" t="s">
        <v>275</v>
      </c>
      <c r="CO23" s="75"/>
      <c r="CP23" s="75"/>
      <c r="CQ23" s="75"/>
      <c r="CR23" s="75"/>
      <c r="CS23" s="75"/>
      <c r="CT23" s="75"/>
      <c r="CU23" s="76"/>
      <c r="CV23" s="324"/>
      <c r="CW23" s="75"/>
      <c r="CX23" s="75"/>
      <c r="CY23" s="75"/>
      <c r="CZ23" s="75"/>
      <c r="DA23" s="75"/>
      <c r="DB23" s="75"/>
      <c r="DC23" s="75"/>
      <c r="DD23" s="75"/>
      <c r="DE23" s="76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386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387"/>
      <c r="EE23" s="390"/>
      <c r="EF23" s="386"/>
      <c r="EG23" s="387"/>
      <c r="EH23" s="387"/>
      <c r="EI23" s="387"/>
      <c r="EJ23" s="387"/>
      <c r="EK23" s="387"/>
      <c r="EL23" s="387"/>
      <c r="EM23" s="387"/>
      <c r="EN23" s="387"/>
      <c r="EO23" s="387"/>
      <c r="EP23" s="387"/>
      <c r="EQ23" s="387"/>
      <c r="ER23" s="390"/>
      <c r="ES23" s="386"/>
      <c r="ET23" s="387"/>
      <c r="EU23" s="387"/>
      <c r="EV23" s="387"/>
      <c r="EW23" s="387"/>
      <c r="EX23" s="387"/>
      <c r="EY23" s="387"/>
      <c r="EZ23" s="387"/>
      <c r="FA23" s="387"/>
      <c r="FB23" s="387"/>
      <c r="FC23" s="387"/>
      <c r="FD23" s="387"/>
      <c r="FE23" s="390"/>
      <c r="FF23" s="386"/>
      <c r="FG23" s="387"/>
      <c r="FH23" s="387"/>
      <c r="FI23" s="387"/>
      <c r="FJ23" s="387"/>
      <c r="FK23" s="387"/>
      <c r="FL23" s="387"/>
      <c r="FM23" s="387"/>
      <c r="FN23" s="387"/>
      <c r="FO23" s="387"/>
      <c r="FP23" s="387"/>
      <c r="FQ23" s="387"/>
      <c r="FR23" s="388"/>
    </row>
    <row r="24" spans="1:174" ht="19.5" customHeight="1">
      <c r="A24" s="74" t="s">
        <v>167</v>
      </c>
      <c r="B24" s="75"/>
      <c r="C24" s="75"/>
      <c r="D24" s="75"/>
      <c r="E24" s="75"/>
      <c r="F24" s="75"/>
      <c r="G24" s="75"/>
      <c r="H24" s="76"/>
      <c r="I24" s="443" t="s">
        <v>170</v>
      </c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74" t="s">
        <v>171</v>
      </c>
      <c r="CO24" s="75"/>
      <c r="CP24" s="75"/>
      <c r="CQ24" s="75"/>
      <c r="CR24" s="75"/>
      <c r="CS24" s="75"/>
      <c r="CT24" s="75"/>
      <c r="CU24" s="76"/>
      <c r="CV24" s="324" t="s">
        <v>34</v>
      </c>
      <c r="CW24" s="75"/>
      <c r="CX24" s="75"/>
      <c r="CY24" s="75"/>
      <c r="CZ24" s="75"/>
      <c r="DA24" s="75"/>
      <c r="DB24" s="75"/>
      <c r="DC24" s="75"/>
      <c r="DD24" s="75"/>
      <c r="DE24" s="76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386"/>
      <c r="DT24" s="387"/>
      <c r="DU24" s="387"/>
      <c r="DV24" s="387"/>
      <c r="DW24" s="387"/>
      <c r="DX24" s="387"/>
      <c r="DY24" s="387"/>
      <c r="DZ24" s="387"/>
      <c r="EA24" s="387"/>
      <c r="EB24" s="387"/>
      <c r="EC24" s="387"/>
      <c r="ED24" s="387"/>
      <c r="EE24" s="390"/>
      <c r="EF24" s="386"/>
      <c r="EG24" s="387"/>
      <c r="EH24" s="387"/>
      <c r="EI24" s="387"/>
      <c r="EJ24" s="387"/>
      <c r="EK24" s="387"/>
      <c r="EL24" s="387"/>
      <c r="EM24" s="387"/>
      <c r="EN24" s="387"/>
      <c r="EO24" s="387"/>
      <c r="EP24" s="387"/>
      <c r="EQ24" s="387"/>
      <c r="ER24" s="390"/>
      <c r="ES24" s="386"/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90"/>
      <c r="FF24" s="386"/>
      <c r="FG24" s="387"/>
      <c r="FH24" s="387"/>
      <c r="FI24" s="387"/>
      <c r="FJ24" s="387"/>
      <c r="FK24" s="387"/>
      <c r="FL24" s="387"/>
      <c r="FM24" s="387"/>
      <c r="FN24" s="387"/>
      <c r="FO24" s="387"/>
      <c r="FP24" s="387"/>
      <c r="FQ24" s="387"/>
      <c r="FR24" s="388"/>
    </row>
    <row r="25" spans="1:174" ht="24" customHeight="1">
      <c r="A25" s="74" t="s">
        <v>168</v>
      </c>
      <c r="B25" s="75"/>
      <c r="C25" s="75"/>
      <c r="D25" s="75"/>
      <c r="E25" s="75"/>
      <c r="F25" s="75"/>
      <c r="G25" s="75"/>
      <c r="H25" s="76"/>
      <c r="I25" s="442" t="s">
        <v>154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74" t="s">
        <v>172</v>
      </c>
      <c r="CO25" s="75"/>
      <c r="CP25" s="75"/>
      <c r="CQ25" s="75"/>
      <c r="CR25" s="75"/>
      <c r="CS25" s="75"/>
      <c r="CT25" s="75"/>
      <c r="CU25" s="76"/>
      <c r="CV25" s="324" t="s">
        <v>34</v>
      </c>
      <c r="CW25" s="75"/>
      <c r="CX25" s="75"/>
      <c r="CY25" s="75"/>
      <c r="CZ25" s="75"/>
      <c r="DA25" s="75"/>
      <c r="DB25" s="75"/>
      <c r="DC25" s="75"/>
      <c r="DD25" s="75"/>
      <c r="DE25" s="76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386"/>
      <c r="DT25" s="387"/>
      <c r="DU25" s="387"/>
      <c r="DV25" s="387"/>
      <c r="DW25" s="387"/>
      <c r="DX25" s="387"/>
      <c r="DY25" s="387"/>
      <c r="DZ25" s="387"/>
      <c r="EA25" s="387"/>
      <c r="EB25" s="387"/>
      <c r="EC25" s="387"/>
      <c r="ED25" s="387"/>
      <c r="EE25" s="390"/>
      <c r="EF25" s="386"/>
      <c r="EG25" s="387"/>
      <c r="EH25" s="387"/>
      <c r="EI25" s="387"/>
      <c r="EJ25" s="387"/>
      <c r="EK25" s="387"/>
      <c r="EL25" s="387"/>
      <c r="EM25" s="387"/>
      <c r="EN25" s="387"/>
      <c r="EO25" s="387"/>
      <c r="EP25" s="387"/>
      <c r="EQ25" s="387"/>
      <c r="ER25" s="390"/>
      <c r="ES25" s="386"/>
      <c r="ET25" s="387"/>
      <c r="EU25" s="387"/>
      <c r="EV25" s="387"/>
      <c r="EW25" s="387"/>
      <c r="EX25" s="387"/>
      <c r="EY25" s="387"/>
      <c r="EZ25" s="387"/>
      <c r="FA25" s="387"/>
      <c r="FB25" s="387"/>
      <c r="FC25" s="387"/>
      <c r="FD25" s="387"/>
      <c r="FE25" s="390"/>
      <c r="FF25" s="386"/>
      <c r="FG25" s="387"/>
      <c r="FH25" s="387"/>
      <c r="FI25" s="387"/>
      <c r="FJ25" s="387"/>
      <c r="FK25" s="387"/>
      <c r="FL25" s="387"/>
      <c r="FM25" s="387"/>
      <c r="FN25" s="387"/>
      <c r="FO25" s="387"/>
      <c r="FP25" s="387"/>
      <c r="FQ25" s="387"/>
      <c r="FR25" s="388"/>
    </row>
    <row r="26" spans="1:174" ht="24" customHeight="1">
      <c r="A26" s="74"/>
      <c r="B26" s="75"/>
      <c r="C26" s="75"/>
      <c r="D26" s="75"/>
      <c r="E26" s="75"/>
      <c r="F26" s="75"/>
      <c r="G26" s="75"/>
      <c r="H26" s="76"/>
      <c r="I26" s="389" t="s">
        <v>267</v>
      </c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74" t="s">
        <v>276</v>
      </c>
      <c r="CO26" s="75"/>
      <c r="CP26" s="75"/>
      <c r="CQ26" s="75"/>
      <c r="CR26" s="75"/>
      <c r="CS26" s="75"/>
      <c r="CT26" s="75"/>
      <c r="CU26" s="76"/>
      <c r="CV26" s="324"/>
      <c r="CW26" s="75"/>
      <c r="CX26" s="75"/>
      <c r="CY26" s="75"/>
      <c r="CZ26" s="75"/>
      <c r="DA26" s="75"/>
      <c r="DB26" s="75"/>
      <c r="DC26" s="75"/>
      <c r="DD26" s="75"/>
      <c r="DE26" s="76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386"/>
      <c r="DT26" s="387"/>
      <c r="DU26" s="387"/>
      <c r="DV26" s="387"/>
      <c r="DW26" s="387"/>
      <c r="DX26" s="387"/>
      <c r="DY26" s="387"/>
      <c r="DZ26" s="387"/>
      <c r="EA26" s="387"/>
      <c r="EB26" s="387"/>
      <c r="EC26" s="387"/>
      <c r="ED26" s="387"/>
      <c r="EE26" s="390"/>
      <c r="EF26" s="386"/>
      <c r="EG26" s="387"/>
      <c r="EH26" s="387"/>
      <c r="EI26" s="387"/>
      <c r="EJ26" s="387"/>
      <c r="EK26" s="387"/>
      <c r="EL26" s="387"/>
      <c r="EM26" s="387"/>
      <c r="EN26" s="387"/>
      <c r="EO26" s="387"/>
      <c r="EP26" s="387"/>
      <c r="EQ26" s="387"/>
      <c r="ER26" s="390"/>
      <c r="ES26" s="386"/>
      <c r="ET26" s="387"/>
      <c r="EU26" s="387"/>
      <c r="EV26" s="387"/>
      <c r="EW26" s="387"/>
      <c r="EX26" s="387"/>
      <c r="EY26" s="387"/>
      <c r="EZ26" s="387"/>
      <c r="FA26" s="387"/>
      <c r="FB26" s="387"/>
      <c r="FC26" s="387"/>
      <c r="FD26" s="387"/>
      <c r="FE26" s="390"/>
      <c r="FF26" s="386"/>
      <c r="FG26" s="387"/>
      <c r="FH26" s="387"/>
      <c r="FI26" s="387"/>
      <c r="FJ26" s="387"/>
      <c r="FK26" s="387"/>
      <c r="FL26" s="387"/>
      <c r="FM26" s="387"/>
      <c r="FN26" s="387"/>
      <c r="FO26" s="387"/>
      <c r="FP26" s="387"/>
      <c r="FQ26" s="387"/>
      <c r="FR26" s="388"/>
    </row>
    <row r="27" spans="1:174" ht="24.75" customHeight="1">
      <c r="A27" s="74" t="s">
        <v>169</v>
      </c>
      <c r="B27" s="75"/>
      <c r="C27" s="75"/>
      <c r="D27" s="75"/>
      <c r="E27" s="75"/>
      <c r="F27" s="75"/>
      <c r="G27" s="75"/>
      <c r="H27" s="76"/>
      <c r="I27" s="442" t="s">
        <v>273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74" t="s">
        <v>174</v>
      </c>
      <c r="CO27" s="75"/>
      <c r="CP27" s="75"/>
      <c r="CQ27" s="75"/>
      <c r="CR27" s="75"/>
      <c r="CS27" s="75"/>
      <c r="CT27" s="75"/>
      <c r="CU27" s="76"/>
      <c r="CV27" s="324" t="s">
        <v>34</v>
      </c>
      <c r="CW27" s="75"/>
      <c r="CX27" s="75"/>
      <c r="CY27" s="75"/>
      <c r="CZ27" s="75"/>
      <c r="DA27" s="75"/>
      <c r="DB27" s="75"/>
      <c r="DC27" s="75"/>
      <c r="DD27" s="75"/>
      <c r="DE27" s="76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386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  <c r="ED27" s="387"/>
      <c r="EE27" s="390"/>
      <c r="EF27" s="386"/>
      <c r="EG27" s="387"/>
      <c r="EH27" s="387"/>
      <c r="EI27" s="387"/>
      <c r="EJ27" s="387"/>
      <c r="EK27" s="387"/>
      <c r="EL27" s="387"/>
      <c r="EM27" s="387"/>
      <c r="EN27" s="387"/>
      <c r="EO27" s="387"/>
      <c r="EP27" s="387"/>
      <c r="EQ27" s="387"/>
      <c r="ER27" s="390"/>
      <c r="ES27" s="386"/>
      <c r="ET27" s="387"/>
      <c r="EU27" s="387"/>
      <c r="EV27" s="387"/>
      <c r="EW27" s="387"/>
      <c r="EX27" s="387"/>
      <c r="EY27" s="387"/>
      <c r="EZ27" s="387"/>
      <c r="FA27" s="387"/>
      <c r="FB27" s="387"/>
      <c r="FC27" s="387"/>
      <c r="FD27" s="387"/>
      <c r="FE27" s="390"/>
      <c r="FF27" s="386"/>
      <c r="FG27" s="387"/>
      <c r="FH27" s="387"/>
      <c r="FI27" s="387"/>
      <c r="FJ27" s="387"/>
      <c r="FK27" s="387"/>
      <c r="FL27" s="387"/>
      <c r="FM27" s="387"/>
      <c r="FN27" s="387"/>
      <c r="FO27" s="387"/>
      <c r="FP27" s="387"/>
      <c r="FQ27" s="387"/>
      <c r="FR27" s="388"/>
    </row>
    <row r="28" spans="1:174" ht="24" customHeight="1">
      <c r="A28" s="74" t="s">
        <v>10</v>
      </c>
      <c r="B28" s="75"/>
      <c r="C28" s="75"/>
      <c r="D28" s="75"/>
      <c r="E28" s="75"/>
      <c r="F28" s="75"/>
      <c r="G28" s="75"/>
      <c r="H28" s="76"/>
      <c r="I28" s="436" t="s">
        <v>277</v>
      </c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74" t="s">
        <v>175</v>
      </c>
      <c r="CO28" s="75"/>
      <c r="CP28" s="75"/>
      <c r="CQ28" s="75"/>
      <c r="CR28" s="75"/>
      <c r="CS28" s="75"/>
      <c r="CT28" s="75"/>
      <c r="CU28" s="76"/>
      <c r="CV28" s="324" t="s">
        <v>34</v>
      </c>
      <c r="CW28" s="75"/>
      <c r="CX28" s="75"/>
      <c r="CY28" s="75"/>
      <c r="CZ28" s="75"/>
      <c r="DA28" s="75"/>
      <c r="DB28" s="75"/>
      <c r="DC28" s="75"/>
      <c r="DD28" s="75"/>
      <c r="DE28" s="76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386"/>
      <c r="DT28" s="387"/>
      <c r="DU28" s="387"/>
      <c r="DV28" s="387"/>
      <c r="DW28" s="387"/>
      <c r="DX28" s="387"/>
      <c r="DY28" s="387"/>
      <c r="DZ28" s="387"/>
      <c r="EA28" s="387"/>
      <c r="EB28" s="387"/>
      <c r="EC28" s="387"/>
      <c r="ED28" s="387"/>
      <c r="EE28" s="390"/>
      <c r="EF28" s="386"/>
      <c r="EG28" s="387"/>
      <c r="EH28" s="387"/>
      <c r="EI28" s="387"/>
      <c r="EJ28" s="387"/>
      <c r="EK28" s="387"/>
      <c r="EL28" s="387"/>
      <c r="EM28" s="387"/>
      <c r="EN28" s="387"/>
      <c r="EO28" s="387"/>
      <c r="EP28" s="387"/>
      <c r="EQ28" s="387"/>
      <c r="ER28" s="390"/>
      <c r="ES28" s="386"/>
      <c r="ET28" s="387"/>
      <c r="EU28" s="387"/>
      <c r="EV28" s="387"/>
      <c r="EW28" s="387"/>
      <c r="EX28" s="387"/>
      <c r="EY28" s="387"/>
      <c r="EZ28" s="387"/>
      <c r="FA28" s="387"/>
      <c r="FB28" s="387"/>
      <c r="FC28" s="387"/>
      <c r="FD28" s="387"/>
      <c r="FE28" s="390"/>
      <c r="FF28" s="386"/>
      <c r="FG28" s="387"/>
      <c r="FH28" s="387"/>
      <c r="FI28" s="387"/>
      <c r="FJ28" s="387"/>
      <c r="FK28" s="387"/>
      <c r="FL28" s="387"/>
      <c r="FM28" s="387"/>
      <c r="FN28" s="387"/>
      <c r="FO28" s="387"/>
      <c r="FP28" s="387"/>
      <c r="FQ28" s="387"/>
      <c r="FR28" s="388"/>
    </row>
    <row r="29" spans="1:174" ht="11.25">
      <c r="A29" s="135"/>
      <c r="B29" s="57"/>
      <c r="C29" s="57"/>
      <c r="D29" s="57"/>
      <c r="E29" s="57"/>
      <c r="F29" s="57"/>
      <c r="G29" s="57"/>
      <c r="H29" s="58"/>
      <c r="I29" s="437" t="s">
        <v>176</v>
      </c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9"/>
      <c r="CN29" s="135" t="s">
        <v>177</v>
      </c>
      <c r="CO29" s="57"/>
      <c r="CP29" s="57"/>
      <c r="CQ29" s="57"/>
      <c r="CR29" s="57"/>
      <c r="CS29" s="57"/>
      <c r="CT29" s="57"/>
      <c r="CU29" s="58"/>
      <c r="CV29" s="139"/>
      <c r="CW29" s="57"/>
      <c r="CX29" s="57"/>
      <c r="CY29" s="57"/>
      <c r="CZ29" s="57"/>
      <c r="DA29" s="57"/>
      <c r="DB29" s="57"/>
      <c r="DC29" s="57"/>
      <c r="DD29" s="57"/>
      <c r="DE29" s="58"/>
      <c r="DF29" s="139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8"/>
      <c r="DS29" s="430"/>
      <c r="DT29" s="413"/>
      <c r="DU29" s="413"/>
      <c r="DV29" s="413"/>
      <c r="DW29" s="413"/>
      <c r="DX29" s="413"/>
      <c r="DY29" s="413"/>
      <c r="DZ29" s="413"/>
      <c r="EA29" s="413"/>
      <c r="EB29" s="413"/>
      <c r="EC29" s="413"/>
      <c r="ED29" s="413"/>
      <c r="EE29" s="431"/>
      <c r="EF29" s="430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31"/>
      <c r="ES29" s="430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3"/>
      <c r="FE29" s="431"/>
      <c r="FF29" s="430"/>
      <c r="FG29" s="413"/>
      <c r="FH29" s="413"/>
      <c r="FI29" s="413"/>
      <c r="FJ29" s="413"/>
      <c r="FK29" s="413"/>
      <c r="FL29" s="413"/>
      <c r="FM29" s="413"/>
      <c r="FN29" s="413"/>
      <c r="FO29" s="413"/>
      <c r="FP29" s="413"/>
      <c r="FQ29" s="413"/>
      <c r="FR29" s="414"/>
    </row>
    <row r="30" spans="1:174" ht="11.25">
      <c r="A30" s="136"/>
      <c r="B30" s="137"/>
      <c r="C30" s="137"/>
      <c r="D30" s="137"/>
      <c r="E30" s="137"/>
      <c r="F30" s="137"/>
      <c r="G30" s="137"/>
      <c r="H30" s="138"/>
      <c r="I30" s="440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136"/>
      <c r="CO30" s="137"/>
      <c r="CP30" s="137"/>
      <c r="CQ30" s="137"/>
      <c r="CR30" s="137"/>
      <c r="CS30" s="137"/>
      <c r="CT30" s="137"/>
      <c r="CU30" s="138"/>
      <c r="CV30" s="140"/>
      <c r="CW30" s="137"/>
      <c r="CX30" s="137"/>
      <c r="CY30" s="137"/>
      <c r="CZ30" s="137"/>
      <c r="DA30" s="137"/>
      <c r="DB30" s="137"/>
      <c r="DC30" s="137"/>
      <c r="DD30" s="137"/>
      <c r="DE30" s="138"/>
      <c r="DF30" s="140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8"/>
      <c r="DS30" s="432"/>
      <c r="DT30" s="407"/>
      <c r="DU30" s="407"/>
      <c r="DV30" s="407"/>
      <c r="DW30" s="407"/>
      <c r="DX30" s="407"/>
      <c r="DY30" s="407"/>
      <c r="DZ30" s="407"/>
      <c r="EA30" s="407"/>
      <c r="EB30" s="407"/>
      <c r="EC30" s="407"/>
      <c r="ED30" s="407"/>
      <c r="EE30" s="433"/>
      <c r="EF30" s="432"/>
      <c r="EG30" s="407"/>
      <c r="EH30" s="407"/>
      <c r="EI30" s="407"/>
      <c r="EJ30" s="407"/>
      <c r="EK30" s="407"/>
      <c r="EL30" s="407"/>
      <c r="EM30" s="407"/>
      <c r="EN30" s="407"/>
      <c r="EO30" s="407"/>
      <c r="EP30" s="407"/>
      <c r="EQ30" s="407"/>
      <c r="ER30" s="433"/>
      <c r="ES30" s="432"/>
      <c r="ET30" s="407"/>
      <c r="EU30" s="407"/>
      <c r="EV30" s="407"/>
      <c r="EW30" s="407"/>
      <c r="EX30" s="407"/>
      <c r="EY30" s="407"/>
      <c r="EZ30" s="407"/>
      <c r="FA30" s="407"/>
      <c r="FB30" s="407"/>
      <c r="FC30" s="407"/>
      <c r="FD30" s="407"/>
      <c r="FE30" s="433"/>
      <c r="FF30" s="432"/>
      <c r="FG30" s="407"/>
      <c r="FH30" s="407"/>
      <c r="FI30" s="407"/>
      <c r="FJ30" s="407"/>
      <c r="FK30" s="407"/>
      <c r="FL30" s="407"/>
      <c r="FM30" s="407"/>
      <c r="FN30" s="407"/>
      <c r="FO30" s="407"/>
      <c r="FP30" s="407"/>
      <c r="FQ30" s="407"/>
      <c r="FR30" s="435"/>
    </row>
    <row r="31" spans="1:174" ht="24" customHeight="1">
      <c r="A31" s="74" t="s">
        <v>11</v>
      </c>
      <c r="B31" s="75"/>
      <c r="C31" s="75"/>
      <c r="D31" s="75"/>
      <c r="E31" s="75"/>
      <c r="F31" s="75"/>
      <c r="G31" s="75"/>
      <c r="H31" s="76"/>
      <c r="I31" s="436" t="s">
        <v>178</v>
      </c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74" t="s">
        <v>179</v>
      </c>
      <c r="CO31" s="75"/>
      <c r="CP31" s="75"/>
      <c r="CQ31" s="75"/>
      <c r="CR31" s="75"/>
      <c r="CS31" s="75"/>
      <c r="CT31" s="75"/>
      <c r="CU31" s="76"/>
      <c r="CV31" s="324" t="s">
        <v>34</v>
      </c>
      <c r="CW31" s="75"/>
      <c r="CX31" s="75"/>
      <c r="CY31" s="75"/>
      <c r="CZ31" s="75"/>
      <c r="DA31" s="75"/>
      <c r="DB31" s="75"/>
      <c r="DC31" s="75"/>
      <c r="DD31" s="75"/>
      <c r="DE31" s="76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419">
        <f>DS7</f>
        <v>27444087.75</v>
      </c>
      <c r="DT31" s="387"/>
      <c r="DU31" s="387"/>
      <c r="DV31" s="387"/>
      <c r="DW31" s="387"/>
      <c r="DX31" s="387"/>
      <c r="DY31" s="387"/>
      <c r="DZ31" s="387"/>
      <c r="EA31" s="387"/>
      <c r="EB31" s="387"/>
      <c r="EC31" s="387"/>
      <c r="ED31" s="387"/>
      <c r="EE31" s="390"/>
      <c r="EF31" s="419">
        <f>EF7</f>
        <v>24320081.02</v>
      </c>
      <c r="EG31" s="387"/>
      <c r="EH31" s="387"/>
      <c r="EI31" s="387"/>
      <c r="EJ31" s="387"/>
      <c r="EK31" s="387"/>
      <c r="EL31" s="387"/>
      <c r="EM31" s="387"/>
      <c r="EN31" s="387"/>
      <c r="EO31" s="387"/>
      <c r="EP31" s="387"/>
      <c r="EQ31" s="387"/>
      <c r="ER31" s="390"/>
      <c r="ES31" s="419">
        <f>ES7</f>
        <v>24320081.02</v>
      </c>
      <c r="ET31" s="387"/>
      <c r="EU31" s="387"/>
      <c r="EV31" s="387"/>
      <c r="EW31" s="387"/>
      <c r="EX31" s="387"/>
      <c r="EY31" s="387"/>
      <c r="EZ31" s="387"/>
      <c r="FA31" s="387"/>
      <c r="FB31" s="387"/>
      <c r="FC31" s="387"/>
      <c r="FD31" s="387"/>
      <c r="FE31" s="390"/>
      <c r="FF31" s="419"/>
      <c r="FG31" s="387"/>
      <c r="FH31" s="387"/>
      <c r="FI31" s="387"/>
      <c r="FJ31" s="387"/>
      <c r="FK31" s="387"/>
      <c r="FL31" s="387"/>
      <c r="FM31" s="387"/>
      <c r="FN31" s="387"/>
      <c r="FO31" s="387"/>
      <c r="FP31" s="387"/>
      <c r="FQ31" s="387"/>
      <c r="FR31" s="388"/>
    </row>
    <row r="32" spans="1:174" ht="11.25" customHeight="1">
      <c r="A32" s="135"/>
      <c r="B32" s="57"/>
      <c r="C32" s="57"/>
      <c r="D32" s="57"/>
      <c r="E32" s="57"/>
      <c r="F32" s="57"/>
      <c r="G32" s="57"/>
      <c r="H32" s="58"/>
      <c r="I32" s="424" t="s">
        <v>278</v>
      </c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  <c r="BM32" s="425"/>
      <c r="BN32" s="425"/>
      <c r="BO32" s="425"/>
      <c r="BP32" s="425"/>
      <c r="BQ32" s="425"/>
      <c r="BR32" s="425"/>
      <c r="BS32" s="425"/>
      <c r="BT32" s="425"/>
      <c r="BU32" s="425"/>
      <c r="BV32" s="425"/>
      <c r="BW32" s="425"/>
      <c r="BX32" s="425"/>
      <c r="BY32" s="425"/>
      <c r="BZ32" s="425"/>
      <c r="CA32" s="425"/>
      <c r="CB32" s="425"/>
      <c r="CC32" s="425"/>
      <c r="CD32" s="425"/>
      <c r="CE32" s="425"/>
      <c r="CF32" s="425"/>
      <c r="CG32" s="425"/>
      <c r="CH32" s="425"/>
      <c r="CI32" s="425"/>
      <c r="CJ32" s="425"/>
      <c r="CK32" s="425"/>
      <c r="CL32" s="425"/>
      <c r="CM32" s="426"/>
      <c r="CN32" s="135" t="s">
        <v>180</v>
      </c>
      <c r="CO32" s="57"/>
      <c r="CP32" s="57"/>
      <c r="CQ32" s="57"/>
      <c r="CR32" s="57"/>
      <c r="CS32" s="57"/>
      <c r="CT32" s="57"/>
      <c r="CU32" s="58"/>
      <c r="CV32" s="139"/>
      <c r="CW32" s="57"/>
      <c r="CX32" s="57"/>
      <c r="CY32" s="57"/>
      <c r="CZ32" s="57"/>
      <c r="DA32" s="57"/>
      <c r="DB32" s="57"/>
      <c r="DC32" s="57"/>
      <c r="DD32" s="57"/>
      <c r="DE32" s="58"/>
      <c r="DF32" s="139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8"/>
      <c r="DS32" s="412">
        <f>DS31</f>
        <v>27444087.75</v>
      </c>
      <c r="DT32" s="413"/>
      <c r="DU32" s="413"/>
      <c r="DV32" s="413"/>
      <c r="DW32" s="413"/>
      <c r="DX32" s="413"/>
      <c r="DY32" s="413"/>
      <c r="DZ32" s="413"/>
      <c r="EA32" s="413"/>
      <c r="EB32" s="413"/>
      <c r="EC32" s="413"/>
      <c r="ED32" s="413"/>
      <c r="EE32" s="431"/>
      <c r="EF32" s="412">
        <f>EF31</f>
        <v>24320081.02</v>
      </c>
      <c r="EG32" s="413"/>
      <c r="EH32" s="413"/>
      <c r="EI32" s="413"/>
      <c r="EJ32" s="413"/>
      <c r="EK32" s="413"/>
      <c r="EL32" s="413"/>
      <c r="EM32" s="413"/>
      <c r="EN32" s="413"/>
      <c r="EO32" s="413"/>
      <c r="EP32" s="413"/>
      <c r="EQ32" s="413"/>
      <c r="ER32" s="431"/>
      <c r="ES32" s="412">
        <f>ES31</f>
        <v>24320081.02</v>
      </c>
      <c r="ET32" s="413"/>
      <c r="EU32" s="413"/>
      <c r="EV32" s="413"/>
      <c r="EW32" s="413"/>
      <c r="EX32" s="413"/>
      <c r="EY32" s="413"/>
      <c r="EZ32" s="413"/>
      <c r="FA32" s="413"/>
      <c r="FB32" s="413"/>
      <c r="FC32" s="413"/>
      <c r="FD32" s="413"/>
      <c r="FE32" s="431"/>
      <c r="FF32" s="412"/>
      <c r="FG32" s="413"/>
      <c r="FH32" s="413"/>
      <c r="FI32" s="413"/>
      <c r="FJ32" s="413"/>
      <c r="FK32" s="413"/>
      <c r="FL32" s="413"/>
      <c r="FM32" s="413"/>
      <c r="FN32" s="413"/>
      <c r="FO32" s="413"/>
      <c r="FP32" s="413"/>
      <c r="FQ32" s="413"/>
      <c r="FR32" s="414"/>
    </row>
    <row r="33" spans="1:174" ht="12" customHeight="1" thickBot="1">
      <c r="A33" s="420"/>
      <c r="B33" s="421"/>
      <c r="C33" s="421"/>
      <c r="D33" s="421"/>
      <c r="E33" s="421"/>
      <c r="F33" s="421"/>
      <c r="G33" s="421"/>
      <c r="H33" s="422"/>
      <c r="I33" s="427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  <c r="BH33" s="428"/>
      <c r="BI33" s="428"/>
      <c r="BJ33" s="428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9"/>
      <c r="CN33" s="420"/>
      <c r="CO33" s="421"/>
      <c r="CP33" s="421"/>
      <c r="CQ33" s="421"/>
      <c r="CR33" s="421"/>
      <c r="CS33" s="421"/>
      <c r="CT33" s="421"/>
      <c r="CU33" s="422"/>
      <c r="CV33" s="423"/>
      <c r="CW33" s="421"/>
      <c r="CX33" s="421"/>
      <c r="CY33" s="421"/>
      <c r="CZ33" s="421"/>
      <c r="DA33" s="421"/>
      <c r="DB33" s="421"/>
      <c r="DC33" s="421"/>
      <c r="DD33" s="421"/>
      <c r="DE33" s="422"/>
      <c r="DF33" s="423"/>
      <c r="DG33" s="421"/>
      <c r="DH33" s="421"/>
      <c r="DI33" s="421"/>
      <c r="DJ33" s="421"/>
      <c r="DK33" s="421"/>
      <c r="DL33" s="421"/>
      <c r="DM33" s="421"/>
      <c r="DN33" s="421"/>
      <c r="DO33" s="421"/>
      <c r="DP33" s="421"/>
      <c r="DQ33" s="421"/>
      <c r="DR33" s="422"/>
      <c r="DS33" s="415"/>
      <c r="DT33" s="416"/>
      <c r="DU33" s="416"/>
      <c r="DV33" s="416"/>
      <c r="DW33" s="416"/>
      <c r="DX33" s="416"/>
      <c r="DY33" s="416"/>
      <c r="DZ33" s="416"/>
      <c r="EA33" s="416"/>
      <c r="EB33" s="416"/>
      <c r="EC33" s="416"/>
      <c r="ED33" s="416"/>
      <c r="EE33" s="434"/>
      <c r="EF33" s="415"/>
      <c r="EG33" s="416"/>
      <c r="EH33" s="416"/>
      <c r="EI33" s="416"/>
      <c r="EJ33" s="416"/>
      <c r="EK33" s="416"/>
      <c r="EL33" s="416"/>
      <c r="EM33" s="416"/>
      <c r="EN33" s="416"/>
      <c r="EO33" s="416"/>
      <c r="EP33" s="416"/>
      <c r="EQ33" s="416"/>
      <c r="ER33" s="434"/>
      <c r="ES33" s="415"/>
      <c r="ET33" s="416"/>
      <c r="EU33" s="416"/>
      <c r="EV33" s="416"/>
      <c r="EW33" s="416"/>
      <c r="EX33" s="416"/>
      <c r="EY33" s="416"/>
      <c r="EZ33" s="416"/>
      <c r="FA33" s="416"/>
      <c r="FB33" s="416"/>
      <c r="FC33" s="416"/>
      <c r="FD33" s="416"/>
      <c r="FE33" s="434"/>
      <c r="FF33" s="415"/>
      <c r="FG33" s="416"/>
      <c r="FH33" s="416"/>
      <c r="FI33" s="416"/>
      <c r="FJ33" s="416"/>
      <c r="FK33" s="416"/>
      <c r="FL33" s="416"/>
      <c r="FM33" s="416"/>
      <c r="FN33" s="416"/>
      <c r="FO33" s="416"/>
      <c r="FP33" s="416"/>
      <c r="FQ33" s="416"/>
      <c r="FR33" s="417"/>
    </row>
    <row r="35" ht="11.25">
      <c r="I35" s="1" t="s">
        <v>181</v>
      </c>
    </row>
    <row r="36" spans="9:96" ht="11.25">
      <c r="I36" s="1" t="s">
        <v>182</v>
      </c>
      <c r="AQ36" s="418" t="s">
        <v>225</v>
      </c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Y36" s="407" t="s">
        <v>226</v>
      </c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</row>
    <row r="37" spans="43:96" s="4" customFormat="1" ht="8.25">
      <c r="AQ37" s="410" t="s">
        <v>183</v>
      </c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K37" s="410" t="s">
        <v>17</v>
      </c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Y37" s="410" t="s">
        <v>18</v>
      </c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</row>
    <row r="38" spans="43:96" s="4" customFormat="1" ht="3" customHeight="1"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9:128" ht="11.25">
      <c r="I39" s="1" t="s">
        <v>184</v>
      </c>
      <c r="AM39" s="407" t="s">
        <v>227</v>
      </c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CA39" s="137" t="s">
        <v>228</v>
      </c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</row>
    <row r="40" spans="10:96" s="4" customFormat="1" ht="8.25">
      <c r="J40" s="441" t="s">
        <v>279</v>
      </c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M40" s="410" t="s">
        <v>183</v>
      </c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G40" s="410" t="s">
        <v>185</v>
      </c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CA40" s="410" t="s">
        <v>186</v>
      </c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</row>
    <row r="41" spans="39:96" s="4" customFormat="1" ht="3" customHeight="1"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9:38" ht="11.25">
      <c r="I42" s="345" t="s">
        <v>19</v>
      </c>
      <c r="J42" s="345"/>
      <c r="K42" s="137" t="s">
        <v>295</v>
      </c>
      <c r="L42" s="137"/>
      <c r="M42" s="137"/>
      <c r="N42" s="340" t="s">
        <v>19</v>
      </c>
      <c r="O42" s="340"/>
      <c r="Q42" s="137" t="s">
        <v>296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345">
        <v>20</v>
      </c>
      <c r="AG42" s="345"/>
      <c r="AH42" s="345"/>
      <c r="AI42" s="399" t="s">
        <v>188</v>
      </c>
      <c r="AJ42" s="399"/>
      <c r="AK42" s="399"/>
      <c r="AL42" s="1" t="s">
        <v>3</v>
      </c>
    </row>
    <row r="43" ht="12" thickBot="1"/>
    <row r="44" spans="1:91" ht="3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9"/>
    </row>
    <row r="45" spans="1:91" ht="11.25">
      <c r="A45" s="12" t="s">
        <v>187</v>
      </c>
      <c r="CM45" s="13"/>
    </row>
    <row r="46" spans="1:91" ht="11.25">
      <c r="A46" s="406" t="s">
        <v>292</v>
      </c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7"/>
      <c r="CK46" s="407"/>
      <c r="CL46" s="407"/>
      <c r="CM46" s="408"/>
    </row>
    <row r="47" spans="1:91" s="4" customFormat="1" ht="8.25">
      <c r="A47" s="409" t="s">
        <v>280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11"/>
    </row>
    <row r="48" spans="1:91" s="4" customFormat="1" ht="6" customHeight="1">
      <c r="A48" s="1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11"/>
    </row>
    <row r="49" spans="1:91" ht="11.25">
      <c r="A49" s="406"/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AH49" s="407" t="s">
        <v>293</v>
      </c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07"/>
      <c r="AT49" s="407"/>
      <c r="AU49" s="407"/>
      <c r="AV49" s="407"/>
      <c r="AW49" s="407"/>
      <c r="AX49" s="407"/>
      <c r="AY49" s="407"/>
      <c r="AZ49" s="407"/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7"/>
      <c r="BW49" s="407"/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408"/>
    </row>
    <row r="50" spans="1:91" s="4" customFormat="1" ht="8.25">
      <c r="A50" s="409" t="s">
        <v>17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AH50" s="410" t="s">
        <v>18</v>
      </c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0"/>
      <c r="CF50" s="410"/>
      <c r="CG50" s="410"/>
      <c r="CH50" s="410"/>
      <c r="CI50" s="410"/>
      <c r="CJ50" s="410"/>
      <c r="CK50" s="410"/>
      <c r="CL50" s="410"/>
      <c r="CM50" s="411"/>
    </row>
    <row r="51" spans="1:91" ht="11.25">
      <c r="A51" s="12"/>
      <c r="CM51" s="13"/>
    </row>
    <row r="52" spans="1:91" ht="11.25">
      <c r="A52" s="404" t="s">
        <v>19</v>
      </c>
      <c r="B52" s="345"/>
      <c r="C52" s="137"/>
      <c r="D52" s="137"/>
      <c r="E52" s="137"/>
      <c r="F52" s="340" t="s">
        <v>19</v>
      </c>
      <c r="G52" s="340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345">
        <v>20</v>
      </c>
      <c r="Y52" s="345"/>
      <c r="Z52" s="345"/>
      <c r="AA52" s="399"/>
      <c r="AB52" s="399"/>
      <c r="AC52" s="399"/>
      <c r="AD52" s="1" t="s">
        <v>3</v>
      </c>
      <c r="CM52" s="13"/>
    </row>
    <row r="53" spans="1:91" ht="3" customHeight="1" thickBo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6"/>
    </row>
    <row r="54" spans="1:25" ht="11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174" s="3" customFormat="1" ht="26.25" customHeight="1">
      <c r="A55" s="17"/>
      <c r="FR55" s="3" t="s">
        <v>291</v>
      </c>
    </row>
    <row r="56" spans="1:174" s="3" customFormat="1" ht="52.5" customHeight="1">
      <c r="A56" s="400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401"/>
      <c r="BE56" s="401"/>
      <c r="BF56" s="401"/>
      <c r="BG56" s="401"/>
      <c r="BH56" s="401"/>
      <c r="BI56" s="401"/>
      <c r="BJ56" s="401"/>
      <c r="BK56" s="401"/>
      <c r="BL56" s="401"/>
      <c r="BM56" s="401"/>
      <c r="BN56" s="401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  <c r="CG56" s="401"/>
      <c r="CH56" s="401"/>
      <c r="CI56" s="401"/>
      <c r="CJ56" s="401"/>
      <c r="CK56" s="401"/>
      <c r="CL56" s="401"/>
      <c r="CM56" s="401"/>
      <c r="CN56" s="401"/>
      <c r="CO56" s="401"/>
      <c r="CP56" s="401"/>
      <c r="CQ56" s="401"/>
      <c r="CR56" s="401"/>
      <c r="CS56" s="401"/>
      <c r="CT56" s="401"/>
      <c r="CU56" s="401"/>
      <c r="CV56" s="401"/>
      <c r="CW56" s="401"/>
      <c r="CX56" s="401"/>
      <c r="CY56" s="401"/>
      <c r="CZ56" s="401"/>
      <c r="DA56" s="401"/>
      <c r="DB56" s="401"/>
      <c r="DC56" s="401"/>
      <c r="DD56" s="401"/>
      <c r="DE56" s="401"/>
      <c r="DF56" s="401"/>
      <c r="DG56" s="401"/>
      <c r="DH56" s="401"/>
      <c r="DI56" s="401"/>
      <c r="DJ56" s="401"/>
      <c r="DK56" s="401"/>
      <c r="DL56" s="401"/>
      <c r="DM56" s="401"/>
      <c r="DN56" s="401"/>
      <c r="DO56" s="401"/>
      <c r="DP56" s="401"/>
      <c r="DQ56" s="401"/>
      <c r="DR56" s="401"/>
      <c r="DS56" s="401"/>
      <c r="DT56" s="401"/>
      <c r="DU56" s="401"/>
      <c r="DV56" s="401"/>
      <c r="DW56" s="401"/>
      <c r="DX56" s="401"/>
      <c r="DY56" s="401"/>
      <c r="DZ56" s="401"/>
      <c r="EA56" s="401"/>
      <c r="EB56" s="401"/>
      <c r="EC56" s="401"/>
      <c r="ED56" s="401"/>
      <c r="EE56" s="401"/>
      <c r="EF56" s="401"/>
      <c r="EG56" s="401"/>
      <c r="EH56" s="401"/>
      <c r="EI56" s="401"/>
      <c r="EJ56" s="401"/>
      <c r="EK56" s="401"/>
      <c r="EL56" s="401"/>
      <c r="EM56" s="401"/>
      <c r="EN56" s="401"/>
      <c r="EO56" s="401"/>
      <c r="EP56" s="401"/>
      <c r="EQ56" s="401"/>
      <c r="ER56" s="401"/>
      <c r="ES56" s="401"/>
      <c r="ET56" s="401"/>
      <c r="EU56" s="401"/>
      <c r="EV56" s="401"/>
      <c r="EW56" s="401"/>
      <c r="EX56" s="401"/>
      <c r="EY56" s="401"/>
      <c r="EZ56" s="401"/>
      <c r="FA56" s="401"/>
      <c r="FB56" s="401"/>
      <c r="FC56" s="401"/>
      <c r="FD56" s="401"/>
      <c r="FE56" s="401"/>
      <c r="FF56" s="401"/>
      <c r="FG56" s="401"/>
      <c r="FH56" s="401"/>
      <c r="FI56" s="401"/>
      <c r="FJ56" s="401"/>
      <c r="FK56" s="401"/>
      <c r="FL56" s="401"/>
      <c r="FM56" s="401"/>
      <c r="FN56" s="401"/>
      <c r="FO56" s="401"/>
      <c r="FP56" s="401"/>
      <c r="FQ56" s="401"/>
      <c r="FR56" s="401"/>
    </row>
    <row r="57" spans="1:174" s="3" customFormat="1" ht="32.25" customHeight="1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  <c r="DU57" s="405"/>
      <c r="DV57" s="405"/>
      <c r="DW57" s="405"/>
      <c r="DX57" s="405"/>
      <c r="DY57" s="405"/>
      <c r="DZ57" s="405"/>
      <c r="EA57" s="405"/>
      <c r="EB57" s="405"/>
      <c r="EC57" s="405"/>
      <c r="ED57" s="405"/>
      <c r="EE57" s="405"/>
      <c r="EF57" s="405"/>
      <c r="EG57" s="405"/>
      <c r="EH57" s="405"/>
      <c r="EI57" s="405"/>
      <c r="EJ57" s="405"/>
      <c r="EK57" s="405"/>
      <c r="EL57" s="405"/>
      <c r="EM57" s="405"/>
      <c r="EN57" s="405"/>
      <c r="EO57" s="405"/>
      <c r="EP57" s="405"/>
      <c r="EQ57" s="405"/>
      <c r="ER57" s="405"/>
      <c r="ES57" s="405"/>
      <c r="ET57" s="405"/>
      <c r="EU57" s="405"/>
      <c r="EV57" s="405"/>
      <c r="EW57" s="405"/>
      <c r="EX57" s="405"/>
      <c r="EY57" s="405"/>
      <c r="EZ57" s="405"/>
      <c r="FA57" s="405"/>
      <c r="FB57" s="405"/>
      <c r="FC57" s="405"/>
      <c r="FD57" s="405"/>
      <c r="FE57" s="405"/>
      <c r="FF57" s="405"/>
      <c r="FG57" s="405"/>
      <c r="FH57" s="405"/>
      <c r="FI57" s="405"/>
      <c r="FJ57" s="405"/>
      <c r="FK57" s="405"/>
      <c r="FL57" s="405"/>
      <c r="FM57" s="405"/>
      <c r="FN57" s="405"/>
      <c r="FO57" s="405"/>
      <c r="FP57" s="405"/>
      <c r="FQ57" s="405"/>
      <c r="FR57" s="405"/>
    </row>
    <row r="58" s="3" customFormat="1" ht="11.25" customHeight="1">
      <c r="A58" s="17"/>
    </row>
    <row r="59" s="3" customFormat="1" ht="18" customHeight="1">
      <c r="A59" s="17"/>
    </row>
    <row r="60" s="3" customFormat="1" ht="22.5" customHeight="1">
      <c r="A60" s="17"/>
    </row>
    <row r="61" spans="1:174" s="3" customFormat="1" ht="20.25" customHeight="1">
      <c r="A61" s="402"/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3"/>
      <c r="BG61" s="403"/>
      <c r="BH61" s="403"/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3"/>
      <c r="BT61" s="403"/>
      <c r="BU61" s="403"/>
      <c r="BV61" s="403"/>
      <c r="BW61" s="403"/>
      <c r="BX61" s="403"/>
      <c r="BY61" s="403"/>
      <c r="BZ61" s="403"/>
      <c r="CA61" s="403"/>
      <c r="CB61" s="403"/>
      <c r="CC61" s="403"/>
      <c r="CD61" s="403"/>
      <c r="CE61" s="403"/>
      <c r="CF61" s="403"/>
      <c r="CG61" s="403"/>
      <c r="CH61" s="403"/>
      <c r="CI61" s="403"/>
      <c r="CJ61" s="403"/>
      <c r="CK61" s="403"/>
      <c r="CL61" s="403"/>
      <c r="CM61" s="403"/>
      <c r="CN61" s="403"/>
      <c r="CO61" s="403"/>
      <c r="CP61" s="403"/>
      <c r="CQ61" s="403"/>
      <c r="CR61" s="403"/>
      <c r="CS61" s="403"/>
      <c r="CT61" s="403"/>
      <c r="CU61" s="403"/>
      <c r="CV61" s="403"/>
      <c r="CW61" s="403"/>
      <c r="CX61" s="403"/>
      <c r="CY61" s="403"/>
      <c r="CZ61" s="403"/>
      <c r="DA61" s="403"/>
      <c r="DB61" s="403"/>
      <c r="DC61" s="403"/>
      <c r="DD61" s="403"/>
      <c r="DE61" s="403"/>
      <c r="DF61" s="403"/>
      <c r="DG61" s="403"/>
      <c r="DH61" s="403"/>
      <c r="DI61" s="403"/>
      <c r="DJ61" s="403"/>
      <c r="DK61" s="403"/>
      <c r="DL61" s="403"/>
      <c r="DM61" s="403"/>
      <c r="DN61" s="403"/>
      <c r="DO61" s="403"/>
      <c r="DP61" s="403"/>
      <c r="DQ61" s="403"/>
      <c r="DR61" s="403"/>
      <c r="DS61" s="403"/>
      <c r="DT61" s="403"/>
      <c r="DU61" s="403"/>
      <c r="DV61" s="403"/>
      <c r="DW61" s="403"/>
      <c r="DX61" s="403"/>
      <c r="DY61" s="403"/>
      <c r="DZ61" s="403"/>
      <c r="EA61" s="403"/>
      <c r="EB61" s="403"/>
      <c r="EC61" s="403"/>
      <c r="ED61" s="403"/>
      <c r="EE61" s="403"/>
      <c r="EF61" s="403"/>
      <c r="EG61" s="403"/>
      <c r="EH61" s="403"/>
      <c r="EI61" s="403"/>
      <c r="EJ61" s="403"/>
      <c r="EK61" s="403"/>
      <c r="EL61" s="403"/>
      <c r="EM61" s="403"/>
      <c r="EN61" s="403"/>
      <c r="EO61" s="403"/>
      <c r="EP61" s="403"/>
      <c r="EQ61" s="403"/>
      <c r="ER61" s="403"/>
      <c r="ES61" s="403"/>
      <c r="ET61" s="403"/>
      <c r="EU61" s="403"/>
      <c r="EV61" s="403"/>
      <c r="EW61" s="403"/>
      <c r="EX61" s="403"/>
      <c r="EY61" s="403"/>
      <c r="EZ61" s="403"/>
      <c r="FA61" s="403"/>
      <c r="FB61" s="403"/>
      <c r="FC61" s="403"/>
      <c r="FD61" s="403"/>
      <c r="FE61" s="403"/>
      <c r="FF61" s="403"/>
      <c r="FG61" s="403"/>
      <c r="FH61" s="403"/>
      <c r="FI61" s="403"/>
      <c r="FJ61" s="403"/>
      <c r="FK61" s="403"/>
      <c r="FL61" s="403"/>
      <c r="FM61" s="403"/>
      <c r="FN61" s="403"/>
      <c r="FO61" s="403"/>
      <c r="FP61" s="403"/>
      <c r="FQ61" s="403"/>
      <c r="FR61" s="403"/>
    </row>
    <row r="62" ht="33" customHeight="1"/>
  </sheetData>
  <sheetProtection/>
  <mergeCells count="290">
    <mergeCell ref="I3:CM5"/>
    <mergeCell ref="CN3:CU5"/>
    <mergeCell ref="CV3:DE5"/>
    <mergeCell ref="DS3:FR3"/>
    <mergeCell ref="DS4:DX4"/>
    <mergeCell ref="DY4:EA4"/>
    <mergeCell ref="EB4:EE4"/>
    <mergeCell ref="EF4:EK4"/>
    <mergeCell ref="FB4:FE4"/>
    <mergeCell ref="FF4:FR5"/>
    <mergeCell ref="DS5:EE5"/>
    <mergeCell ref="EF5:ER5"/>
    <mergeCell ref="ES5:FE5"/>
    <mergeCell ref="EL4:EN4"/>
    <mergeCell ref="EO4:ER4"/>
    <mergeCell ref="ES4:EX4"/>
    <mergeCell ref="EY4:FA4"/>
    <mergeCell ref="I6:CM6"/>
    <mergeCell ref="CN6:CU6"/>
    <mergeCell ref="CV6:DE6"/>
    <mergeCell ref="FF7:FR7"/>
    <mergeCell ref="DS6:EE6"/>
    <mergeCell ref="EF6:ER6"/>
    <mergeCell ref="ES6:FE6"/>
    <mergeCell ref="FF6:FR6"/>
    <mergeCell ref="A3:H5"/>
    <mergeCell ref="A6:H6"/>
    <mergeCell ref="B1:FQ1"/>
    <mergeCell ref="A7:H7"/>
    <mergeCell ref="I7:CM7"/>
    <mergeCell ref="CN7:CU7"/>
    <mergeCell ref="CV7:DE7"/>
    <mergeCell ref="DS7:EE7"/>
    <mergeCell ref="EF7:ER7"/>
    <mergeCell ref="ES7:FE7"/>
    <mergeCell ref="DS8:EE8"/>
    <mergeCell ref="EF8:ER8"/>
    <mergeCell ref="ES8:FE8"/>
    <mergeCell ref="FF8:FR8"/>
    <mergeCell ref="A8:H8"/>
    <mergeCell ref="I8:CM8"/>
    <mergeCell ref="CN8:CU8"/>
    <mergeCell ref="CV8:DE8"/>
    <mergeCell ref="DS9:EE9"/>
    <mergeCell ref="EF9:ER9"/>
    <mergeCell ref="ES9:FE9"/>
    <mergeCell ref="FF9:FR9"/>
    <mergeCell ref="A9:H9"/>
    <mergeCell ref="I9:CM9"/>
    <mergeCell ref="CN9:CU9"/>
    <mergeCell ref="CV9:DE9"/>
    <mergeCell ref="DS10:EE10"/>
    <mergeCell ref="EF10:ER10"/>
    <mergeCell ref="ES10:FE10"/>
    <mergeCell ref="FF10:FR10"/>
    <mergeCell ref="A10:H10"/>
    <mergeCell ref="I10:CM10"/>
    <mergeCell ref="CN10:CU10"/>
    <mergeCell ref="CV10:DE10"/>
    <mergeCell ref="DF10:DR10"/>
    <mergeCell ref="DS14:EE14"/>
    <mergeCell ref="EF14:ER14"/>
    <mergeCell ref="ES14:FE14"/>
    <mergeCell ref="FF14:FR14"/>
    <mergeCell ref="A14:H14"/>
    <mergeCell ref="I14:CM14"/>
    <mergeCell ref="CN14:CU14"/>
    <mergeCell ref="CV14:DE14"/>
    <mergeCell ref="DF14:DR14"/>
    <mergeCell ref="DS15:EE15"/>
    <mergeCell ref="EF15:ER15"/>
    <mergeCell ref="ES15:FE15"/>
    <mergeCell ref="FF15:FR15"/>
    <mergeCell ref="A15:H15"/>
    <mergeCell ref="I15:CM15"/>
    <mergeCell ref="CN15:CU15"/>
    <mergeCell ref="CV15:DE15"/>
    <mergeCell ref="DF15:DR15"/>
    <mergeCell ref="DS16:EE16"/>
    <mergeCell ref="EF16:ER16"/>
    <mergeCell ref="ES16:FE16"/>
    <mergeCell ref="FF16:FR16"/>
    <mergeCell ref="A16:H16"/>
    <mergeCell ref="I16:CM16"/>
    <mergeCell ref="CN16:CU16"/>
    <mergeCell ref="CV16:DE16"/>
    <mergeCell ref="DF16:DR16"/>
    <mergeCell ref="DS17:EE17"/>
    <mergeCell ref="EF17:ER17"/>
    <mergeCell ref="ES17:FE17"/>
    <mergeCell ref="FF17:FR17"/>
    <mergeCell ref="A17:H17"/>
    <mergeCell ref="I17:CM17"/>
    <mergeCell ref="CN17:CU17"/>
    <mergeCell ref="CV17:DE17"/>
    <mergeCell ref="DF17:DR17"/>
    <mergeCell ref="DS18:EE18"/>
    <mergeCell ref="EF18:ER18"/>
    <mergeCell ref="ES18:FE18"/>
    <mergeCell ref="FF18:FR18"/>
    <mergeCell ref="A18:H18"/>
    <mergeCell ref="I18:CM18"/>
    <mergeCell ref="CN18:CU18"/>
    <mergeCell ref="CV18:DE18"/>
    <mergeCell ref="DF18:DR18"/>
    <mergeCell ref="DS19:EE19"/>
    <mergeCell ref="EF19:ER19"/>
    <mergeCell ref="ES19:FE19"/>
    <mergeCell ref="FF19:FR19"/>
    <mergeCell ref="A19:H19"/>
    <mergeCell ref="I19:CM19"/>
    <mergeCell ref="CN19:CU19"/>
    <mergeCell ref="CV19:DE19"/>
    <mergeCell ref="DF19:DR19"/>
    <mergeCell ref="EF21:ER21"/>
    <mergeCell ref="ES21:FE21"/>
    <mergeCell ref="FF21:FR21"/>
    <mergeCell ref="A21:H21"/>
    <mergeCell ref="I21:CM21"/>
    <mergeCell ref="CN21:CU21"/>
    <mergeCell ref="CV21:DE21"/>
    <mergeCell ref="DF21:DR21"/>
    <mergeCell ref="EF22:ER22"/>
    <mergeCell ref="ES22:FE22"/>
    <mergeCell ref="FF22:FR22"/>
    <mergeCell ref="A22:H22"/>
    <mergeCell ref="I22:CM22"/>
    <mergeCell ref="CN22:CU22"/>
    <mergeCell ref="CV22:DE22"/>
    <mergeCell ref="DF22:DR22"/>
    <mergeCell ref="EF24:ER24"/>
    <mergeCell ref="ES24:FE24"/>
    <mergeCell ref="FF24:FR24"/>
    <mergeCell ref="A24:H24"/>
    <mergeCell ref="I24:CM24"/>
    <mergeCell ref="CN24:CU24"/>
    <mergeCell ref="CV24:DE24"/>
    <mergeCell ref="DF24:DR24"/>
    <mergeCell ref="EF25:ER25"/>
    <mergeCell ref="ES25:FE25"/>
    <mergeCell ref="FF25:FR25"/>
    <mergeCell ref="A25:H25"/>
    <mergeCell ref="I25:CM25"/>
    <mergeCell ref="CN25:CU25"/>
    <mergeCell ref="CV25:DE25"/>
    <mergeCell ref="DF25:DR25"/>
    <mergeCell ref="J40:AF40"/>
    <mergeCell ref="DS27:EE27"/>
    <mergeCell ref="EF27:ER27"/>
    <mergeCell ref="ES27:FE27"/>
    <mergeCell ref="FF27:FR27"/>
    <mergeCell ref="A27:H27"/>
    <mergeCell ref="I27:CM27"/>
    <mergeCell ref="CN27:CU27"/>
    <mergeCell ref="CV27:DE27"/>
    <mergeCell ref="DF27:DR27"/>
    <mergeCell ref="ES28:FE28"/>
    <mergeCell ref="FF28:FR28"/>
    <mergeCell ref="A28:H28"/>
    <mergeCell ref="I28:CM28"/>
    <mergeCell ref="CN28:CU28"/>
    <mergeCell ref="CV28:DE28"/>
    <mergeCell ref="EF28:ER28"/>
    <mergeCell ref="EF29:ER30"/>
    <mergeCell ref="DS32:EE33"/>
    <mergeCell ref="EF32:ER33"/>
    <mergeCell ref="A29:H30"/>
    <mergeCell ref="A32:H33"/>
    <mergeCell ref="A31:H31"/>
    <mergeCell ref="EF31:ER31"/>
    <mergeCell ref="DF29:DR30"/>
    <mergeCell ref="CA39:CR39"/>
    <mergeCell ref="CA40:CR40"/>
    <mergeCell ref="DS28:EE28"/>
    <mergeCell ref="AM39:BD39"/>
    <mergeCell ref="CN29:CU30"/>
    <mergeCell ref="CV29:DE30"/>
    <mergeCell ref="I29:CM29"/>
    <mergeCell ref="I30:CM30"/>
    <mergeCell ref="DS29:EE30"/>
    <mergeCell ref="DF28:DR28"/>
    <mergeCell ref="ES29:FE30"/>
    <mergeCell ref="AM40:BD40"/>
    <mergeCell ref="BG39:BX39"/>
    <mergeCell ref="BG40:BX40"/>
    <mergeCell ref="ES32:FE33"/>
    <mergeCell ref="FF29:FR30"/>
    <mergeCell ref="I31:CM31"/>
    <mergeCell ref="CN31:CU31"/>
    <mergeCell ref="CV31:DE31"/>
    <mergeCell ref="DS31:EE31"/>
    <mergeCell ref="ES31:FE31"/>
    <mergeCell ref="FF31:FR31"/>
    <mergeCell ref="AQ37:BH37"/>
    <mergeCell ref="BK37:BV37"/>
    <mergeCell ref="BY37:CR37"/>
    <mergeCell ref="CN32:CU33"/>
    <mergeCell ref="CV32:DE33"/>
    <mergeCell ref="DF31:DR31"/>
    <mergeCell ref="DF32:DR33"/>
    <mergeCell ref="I32:CM33"/>
    <mergeCell ref="I42:J42"/>
    <mergeCell ref="K42:M42"/>
    <mergeCell ref="N42:O42"/>
    <mergeCell ref="Q42:AE42"/>
    <mergeCell ref="FF32:FR33"/>
    <mergeCell ref="AF42:AH42"/>
    <mergeCell ref="AI42:AK42"/>
    <mergeCell ref="AQ36:BH36"/>
    <mergeCell ref="BK36:BV36"/>
    <mergeCell ref="BY36:CR36"/>
    <mergeCell ref="A49:Y49"/>
    <mergeCell ref="AH49:CM49"/>
    <mergeCell ref="A50:Y50"/>
    <mergeCell ref="AH50:CM50"/>
    <mergeCell ref="A46:CM46"/>
    <mergeCell ref="A47:CM47"/>
    <mergeCell ref="X52:Z52"/>
    <mergeCell ref="AA52:AC52"/>
    <mergeCell ref="A56:FR56"/>
    <mergeCell ref="A61:FR61"/>
    <mergeCell ref="A52:B52"/>
    <mergeCell ref="C52:E52"/>
    <mergeCell ref="F52:G52"/>
    <mergeCell ref="I52:W52"/>
    <mergeCell ref="A57:FR57"/>
    <mergeCell ref="DF3:DR5"/>
    <mergeCell ref="DF6:DR6"/>
    <mergeCell ref="DF7:DR7"/>
    <mergeCell ref="DF8:DR8"/>
    <mergeCell ref="DF9:DR9"/>
    <mergeCell ref="CZ39:DX39"/>
    <mergeCell ref="DS25:EE25"/>
    <mergeCell ref="DS24:EE24"/>
    <mergeCell ref="DS22:EE22"/>
    <mergeCell ref="DS21:EE21"/>
    <mergeCell ref="A11:H11"/>
    <mergeCell ref="A12:H12"/>
    <mergeCell ref="A13:H13"/>
    <mergeCell ref="I11:CM11"/>
    <mergeCell ref="I12:CM12"/>
    <mergeCell ref="I13:CM13"/>
    <mergeCell ref="CN11:CU11"/>
    <mergeCell ref="CN12:CU12"/>
    <mergeCell ref="CN13:CU13"/>
    <mergeCell ref="CV11:DE11"/>
    <mergeCell ref="CV12:DE12"/>
    <mergeCell ref="CV13:DE13"/>
    <mergeCell ref="DF11:DR11"/>
    <mergeCell ref="DF12:DR12"/>
    <mergeCell ref="DF13:DR13"/>
    <mergeCell ref="DS11:EE11"/>
    <mergeCell ref="DS12:EE12"/>
    <mergeCell ref="DS13:EE13"/>
    <mergeCell ref="EF11:ER11"/>
    <mergeCell ref="EF12:ER12"/>
    <mergeCell ref="EF13:ER13"/>
    <mergeCell ref="ES11:FE11"/>
    <mergeCell ref="ES12:FE12"/>
    <mergeCell ref="ES13:FE13"/>
    <mergeCell ref="FF11:FR11"/>
    <mergeCell ref="FF12:FR12"/>
    <mergeCell ref="FF13:FR13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FF20:FR20"/>
    <mergeCell ref="I23:CM23"/>
    <mergeCell ref="A23:H23"/>
    <mergeCell ref="CN23:CU23"/>
    <mergeCell ref="CV23:DE23"/>
    <mergeCell ref="DF23:DR23"/>
    <mergeCell ref="DS23:EE23"/>
    <mergeCell ref="EF23:ER23"/>
    <mergeCell ref="ES23:FE23"/>
    <mergeCell ref="FF23:FR23"/>
    <mergeCell ref="A26:H26"/>
    <mergeCell ref="I26:CM26"/>
    <mergeCell ref="CN26:CU26"/>
    <mergeCell ref="CV26:DE26"/>
    <mergeCell ref="DF26:DR26"/>
    <mergeCell ref="DS26:EE26"/>
    <mergeCell ref="EF26:ER26"/>
    <mergeCell ref="ES26:FE26"/>
    <mergeCell ref="FF26:FR26"/>
  </mergeCells>
  <printOptions/>
  <pageMargins left="0.5905511811023623" right="0.5118110236220472" top="0.3937007874015748" bottom="0" header="0.1968503937007874" footer="0.1968503937007874"/>
  <pageSetup fitToWidth="0" fitToHeight="1" horizontalDpi="600" verticalDpi="600" orientation="landscape" paperSize="9" scale="4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2021-10-25T08:56:38Z</cp:lastPrinted>
  <dcterms:created xsi:type="dcterms:W3CDTF">2011-01-11T10:25:48Z</dcterms:created>
  <dcterms:modified xsi:type="dcterms:W3CDTF">2021-10-25T08:58:12Z</dcterms:modified>
  <cp:category/>
  <cp:version/>
  <cp:contentType/>
  <cp:contentStatus/>
</cp:coreProperties>
</file>